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Kemenag\Jumlah Siswa atau Mahasiswa\"/>
    </mc:Choice>
  </mc:AlternateContent>
  <xr:revisionPtr revIDLastSave="0" documentId="8_{89AED859-2375-43A6-A175-7FADD7D23B20}" xr6:coauthVersionLast="47" xr6:coauthVersionMax="47" xr10:uidLastSave="{00000000-0000-0000-0000-000000000000}"/>
  <bookViews>
    <workbookView xWindow="-98" yWindow="-98" windowWidth="23236" windowHeight="13875" xr2:uid="{D33AF098-2FDD-448B-A3BF-905CEB4D0C4F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M11" i="1"/>
  <c r="M10" i="1"/>
  <c r="M3" i="1"/>
  <c r="N3" i="1"/>
  <c r="N4" i="1"/>
  <c r="N5" i="1"/>
  <c r="N6" i="1"/>
  <c r="N7" i="1"/>
  <c r="N8" i="1"/>
  <c r="N9" i="1"/>
  <c r="N10" i="1"/>
  <c r="N2" i="1"/>
  <c r="M2" i="1"/>
  <c r="M4" i="1"/>
  <c r="M5" i="1"/>
  <c r="M6" i="1"/>
  <c r="M7" i="1"/>
  <c r="M8" i="1"/>
  <c r="M9" i="1"/>
  <c r="O11" i="1" l="1"/>
  <c r="O3" i="1"/>
  <c r="O4" i="1"/>
  <c r="O7" i="1"/>
  <c r="O6" i="1"/>
  <c r="O5" i="1"/>
  <c r="O2" i="1"/>
  <c r="O10" i="1"/>
  <c r="O9" i="1"/>
  <c r="O8" i="1"/>
</calcChain>
</file>

<file path=xl/sharedStrings.xml><?xml version="1.0" encoding="utf-8"?>
<sst xmlns="http://schemas.openxmlformats.org/spreadsheetml/2006/main" count="30" uniqueCount="26">
  <si>
    <t>Total RA</t>
  </si>
  <si>
    <t>MI Negeri</t>
  </si>
  <si>
    <t>MI Swasta</t>
  </si>
  <si>
    <t xml:space="preserve">MTs Negeri </t>
  </si>
  <si>
    <t>MTs Swasta</t>
  </si>
  <si>
    <t xml:space="preserve">MA Negeri </t>
  </si>
  <si>
    <t>MA Swasta</t>
  </si>
  <si>
    <t>Kabupaten/Kota</t>
  </si>
  <si>
    <t>Jumlah Negeri</t>
  </si>
  <si>
    <t>Jumlah Swasta</t>
  </si>
  <si>
    <t xml:space="preserve">Jumlah Negeri &amp; Swasta </t>
  </si>
  <si>
    <t>Kab. Paser</t>
  </si>
  <si>
    <t>Kab. Kutai Kartanegara</t>
  </si>
  <si>
    <t>Kab. Berau</t>
  </si>
  <si>
    <t>Kab. Kutai Barat</t>
  </si>
  <si>
    <t>Kab. Kutai Timur</t>
  </si>
  <si>
    <t>Kab. Penajam Paser Utara</t>
  </si>
  <si>
    <t>Kab. Mahakam Ulu</t>
  </si>
  <si>
    <t>Kota Balikpapan</t>
  </si>
  <si>
    <t>Kota Samarinda</t>
  </si>
  <si>
    <t>Kota Bontang</t>
  </si>
  <si>
    <t xml:space="preserve">Siswa IV MI </t>
  </si>
  <si>
    <t xml:space="preserve">Siswa IX MTs </t>
  </si>
  <si>
    <t xml:space="preserve">Siswa XII MA </t>
  </si>
  <si>
    <t>-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</si>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</sst>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3" fontId="5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2" borderId="1" xfId="0" applyFont="1" applyFill="1" applyBorder="1"/>
  </cellXfs>
  <cellStyles count="3">
    <cellStyle name="Normal" xfId="0" builtinId="0"/>
    <cellStyle name="Normal 2" xfId="2" xr:uid="{EEE46C02-C348-4876-817C-0335C99D82BC}"/>
    <cellStyle name="Normal 3" xfId="1" xr:uid="{8D1DB8E6-DD72-4F31-94AC-4178DB8EAF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C8C6-A117-4090-AAEC-FF77B1C55323}">
  <dimension ref="A1:O11"/>
  <sheetViews>
    <sheetView tabSelected="1" zoomScale="107" zoomScaleNormal="107" workbookViewId="0">
      <selection activeCell="C6" sqref="C6"/>
    </sheetView>
  </sheetViews>
  <sheetFormatPr defaultRowHeight="14.25" x14ac:dyDescent="0.45"/>
  <cols>
    <col min="1" max="1" width="3.06640625" style="1" bestFit="1" customWidth="1"/>
    <col min="2" max="2" width="23.796875" style="1" customWidth="1"/>
    <col min="3" max="3" width="7.53125" style="1" bestFit="1" customWidth="1"/>
    <col min="4" max="4" width="8.73046875" style="1" bestFit="1" customWidth="1"/>
    <col min="5" max="5" width="9.1328125" style="1" bestFit="1" customWidth="1"/>
    <col min="6" max="6" width="10.59765625" style="1" bestFit="1" customWidth="1"/>
    <col min="7" max="7" width="10.3984375" style="1" bestFit="1" customWidth="1"/>
    <col min="8" max="8" width="10.33203125" style="1" bestFit="1" customWidth="1"/>
    <col min="9" max="9" width="11.73046875" style="1" bestFit="1" customWidth="1"/>
    <col min="10" max="10" width="9.86328125" style="1" bestFit="1" customWidth="1"/>
    <col min="11" max="11" width="9.796875" style="1" bestFit="1" customWidth="1"/>
    <col min="12" max="12" width="11.73046875" style="1" bestFit="1" customWidth="1"/>
    <col min="13" max="13" width="12.33203125" style="1" bestFit="1" customWidth="1"/>
    <col min="14" max="14" width="12.796875" style="1" bestFit="1" customWidth="1"/>
    <col min="15" max="15" width="21" style="1" bestFit="1" customWidth="1"/>
    <col min="16" max="16384" width="9.06640625" style="1"/>
  </cols>
  <sheetData>
    <row r="1" spans="1:15" s="11" customFormat="1" x14ac:dyDescent="0.45">
      <c r="A1" s="12" t="s">
        <v>25</v>
      </c>
      <c r="B1" s="12" t="s">
        <v>7</v>
      </c>
      <c r="C1" s="12" t="s">
        <v>0</v>
      </c>
      <c r="D1" s="12" t="s">
        <v>1</v>
      </c>
      <c r="E1" s="12" t="s">
        <v>2</v>
      </c>
      <c r="F1" s="13" t="s">
        <v>21</v>
      </c>
      <c r="G1" s="12" t="s">
        <v>3</v>
      </c>
      <c r="H1" s="12" t="s">
        <v>4</v>
      </c>
      <c r="I1" s="13" t="s">
        <v>22</v>
      </c>
      <c r="J1" s="12" t="s">
        <v>5</v>
      </c>
      <c r="K1" s="12" t="s">
        <v>6</v>
      </c>
      <c r="L1" s="13" t="s">
        <v>23</v>
      </c>
      <c r="M1" s="12" t="s">
        <v>8</v>
      </c>
      <c r="N1" s="12" t="s">
        <v>9</v>
      </c>
      <c r="O1" s="12" t="s">
        <v>10</v>
      </c>
    </row>
    <row r="2" spans="1:15" x14ac:dyDescent="0.45">
      <c r="A2" s="2">
        <v>1</v>
      </c>
      <c r="B2" s="3" t="s">
        <v>11</v>
      </c>
      <c r="C2" s="4">
        <v>541</v>
      </c>
      <c r="D2" s="5">
        <v>981</v>
      </c>
      <c r="E2" s="6">
        <v>1983</v>
      </c>
      <c r="F2" s="4">
        <v>526</v>
      </c>
      <c r="G2" s="5">
        <v>1786</v>
      </c>
      <c r="H2" s="6">
        <v>1944</v>
      </c>
      <c r="I2" s="4">
        <v>1264</v>
      </c>
      <c r="J2" s="5">
        <v>890</v>
      </c>
      <c r="K2" s="6">
        <v>1158</v>
      </c>
      <c r="L2" s="4">
        <v>601</v>
      </c>
      <c r="M2" s="2">
        <f t="shared" ref="M2:M9" si="0">SUM(D2,G2,J2)</f>
        <v>3657</v>
      </c>
      <c r="N2" s="2">
        <f t="shared" ref="N2:N10" si="1">SUM(K2,H2,E2)</f>
        <v>5085</v>
      </c>
      <c r="O2" s="2">
        <f>SUM(M2:N2)</f>
        <v>8742</v>
      </c>
    </row>
    <row r="3" spans="1:15" x14ac:dyDescent="0.45">
      <c r="A3" s="2">
        <v>2</v>
      </c>
      <c r="B3" s="3" t="s">
        <v>12</v>
      </c>
      <c r="C3" s="4">
        <v>1122</v>
      </c>
      <c r="D3" s="7">
        <v>726</v>
      </c>
      <c r="E3" s="7">
        <v>5814</v>
      </c>
      <c r="F3" s="4">
        <v>883</v>
      </c>
      <c r="G3" s="7">
        <v>1994</v>
      </c>
      <c r="H3" s="7">
        <v>7221</v>
      </c>
      <c r="I3" s="4">
        <v>3293</v>
      </c>
      <c r="J3" s="7">
        <v>1129</v>
      </c>
      <c r="K3" s="7">
        <v>1613</v>
      </c>
      <c r="L3" s="4">
        <v>884</v>
      </c>
      <c r="M3" s="2">
        <f>SUM(D3,G3,J3)</f>
        <v>3849</v>
      </c>
      <c r="N3" s="2">
        <f t="shared" si="1"/>
        <v>14648</v>
      </c>
      <c r="O3" s="2">
        <f t="shared" ref="O3:O11" si="2">SUM(M3:N3)</f>
        <v>18497</v>
      </c>
    </row>
    <row r="4" spans="1:15" x14ac:dyDescent="0.45">
      <c r="A4" s="2">
        <v>3</v>
      </c>
      <c r="B4" s="3" t="s">
        <v>13</v>
      </c>
      <c r="C4" s="4">
        <v>224</v>
      </c>
      <c r="D4" s="5">
        <v>461</v>
      </c>
      <c r="E4" s="6">
        <v>1004</v>
      </c>
      <c r="F4" s="4">
        <v>198</v>
      </c>
      <c r="G4" s="5">
        <v>535</v>
      </c>
      <c r="H4" s="5">
        <v>871</v>
      </c>
      <c r="I4" s="4">
        <v>410</v>
      </c>
      <c r="J4" s="5">
        <v>554</v>
      </c>
      <c r="K4" s="5">
        <v>123</v>
      </c>
      <c r="L4" s="4">
        <v>238</v>
      </c>
      <c r="M4" s="2">
        <f t="shared" si="0"/>
        <v>1550</v>
      </c>
      <c r="N4" s="2">
        <f t="shared" si="1"/>
        <v>1998</v>
      </c>
      <c r="O4" s="2">
        <f t="shared" si="2"/>
        <v>3548</v>
      </c>
    </row>
    <row r="5" spans="1:15" x14ac:dyDescent="0.45">
      <c r="A5" s="2">
        <v>4</v>
      </c>
      <c r="B5" s="3" t="s">
        <v>14</v>
      </c>
      <c r="C5" s="4">
        <v>175</v>
      </c>
      <c r="D5" s="8" t="s">
        <v>24</v>
      </c>
      <c r="E5" s="7">
        <v>1569</v>
      </c>
      <c r="F5" s="4">
        <v>241</v>
      </c>
      <c r="G5" s="7">
        <v>300</v>
      </c>
      <c r="H5" s="7">
        <v>741</v>
      </c>
      <c r="I5" s="4">
        <v>318</v>
      </c>
      <c r="J5" s="7">
        <v>142</v>
      </c>
      <c r="K5" s="7">
        <v>128</v>
      </c>
      <c r="L5" s="4">
        <v>94</v>
      </c>
      <c r="M5" s="2">
        <f t="shared" si="0"/>
        <v>442</v>
      </c>
      <c r="N5" s="2">
        <f t="shared" si="1"/>
        <v>2438</v>
      </c>
      <c r="O5" s="2">
        <f t="shared" si="2"/>
        <v>2880</v>
      </c>
    </row>
    <row r="6" spans="1:15" x14ac:dyDescent="0.45">
      <c r="A6" s="2">
        <v>5</v>
      </c>
      <c r="B6" s="3" t="s">
        <v>15</v>
      </c>
      <c r="C6" s="4">
        <v>458</v>
      </c>
      <c r="D6" s="8">
        <v>1147</v>
      </c>
      <c r="E6" s="8">
        <v>963</v>
      </c>
      <c r="F6" s="4">
        <v>285</v>
      </c>
      <c r="G6" s="8">
        <v>241</v>
      </c>
      <c r="H6" s="9">
        <v>1609</v>
      </c>
      <c r="I6" s="4">
        <v>512</v>
      </c>
      <c r="J6" s="8" t="s">
        <v>24</v>
      </c>
      <c r="K6" s="8">
        <v>300</v>
      </c>
      <c r="L6" s="4">
        <v>78</v>
      </c>
      <c r="M6" s="2">
        <f t="shared" si="0"/>
        <v>1388</v>
      </c>
      <c r="N6" s="2">
        <f t="shared" si="1"/>
        <v>2872</v>
      </c>
      <c r="O6" s="2">
        <f t="shared" si="2"/>
        <v>4260</v>
      </c>
    </row>
    <row r="7" spans="1:15" x14ac:dyDescent="0.45">
      <c r="A7" s="2">
        <v>6</v>
      </c>
      <c r="B7" s="3" t="s">
        <v>16</v>
      </c>
      <c r="C7" s="4">
        <v>182</v>
      </c>
      <c r="D7" s="8" t="s">
        <v>24</v>
      </c>
      <c r="E7" s="8">
        <v>448</v>
      </c>
      <c r="F7" s="4">
        <v>78</v>
      </c>
      <c r="G7" s="8">
        <v>835</v>
      </c>
      <c r="H7" s="8">
        <v>939</v>
      </c>
      <c r="I7" s="4">
        <v>668</v>
      </c>
      <c r="J7" s="5">
        <v>292</v>
      </c>
      <c r="K7" s="5">
        <v>273</v>
      </c>
      <c r="L7" s="4">
        <v>181</v>
      </c>
      <c r="M7" s="2">
        <f t="shared" si="0"/>
        <v>1127</v>
      </c>
      <c r="N7" s="2">
        <f t="shared" si="1"/>
        <v>1660</v>
      </c>
      <c r="O7" s="2">
        <f t="shared" si="2"/>
        <v>2787</v>
      </c>
    </row>
    <row r="8" spans="1:15" x14ac:dyDescent="0.45">
      <c r="A8" s="2">
        <v>7</v>
      </c>
      <c r="B8" s="3" t="s">
        <v>17</v>
      </c>
      <c r="C8" s="4">
        <v>0</v>
      </c>
      <c r="D8" s="7"/>
      <c r="E8" s="7"/>
      <c r="F8" s="4">
        <v>0</v>
      </c>
      <c r="G8" s="7"/>
      <c r="H8" s="7"/>
      <c r="I8" s="4">
        <v>0</v>
      </c>
      <c r="J8" s="7"/>
      <c r="K8" s="7"/>
      <c r="L8" s="4">
        <v>0</v>
      </c>
      <c r="M8" s="2">
        <f t="shared" si="0"/>
        <v>0</v>
      </c>
      <c r="N8" s="2">
        <f t="shared" si="1"/>
        <v>0</v>
      </c>
      <c r="O8" s="2">
        <f t="shared" si="2"/>
        <v>0</v>
      </c>
    </row>
    <row r="9" spans="1:15" x14ac:dyDescent="0.45">
      <c r="A9" s="2">
        <v>8</v>
      </c>
      <c r="B9" s="3" t="s">
        <v>18</v>
      </c>
      <c r="C9" s="4">
        <v>857</v>
      </c>
      <c r="D9" s="7">
        <v>713</v>
      </c>
      <c r="E9" s="10">
        <v>5892</v>
      </c>
      <c r="F9" s="4">
        <v>1077</v>
      </c>
      <c r="G9" s="7">
        <v>1378</v>
      </c>
      <c r="H9" s="7">
        <v>2108</v>
      </c>
      <c r="I9" s="4">
        <v>1184</v>
      </c>
      <c r="J9" s="5">
        <v>472</v>
      </c>
      <c r="K9" s="5">
        <v>774</v>
      </c>
      <c r="L9" s="4">
        <v>387</v>
      </c>
      <c r="M9" s="2">
        <f t="shared" si="0"/>
        <v>2563</v>
      </c>
      <c r="N9" s="2">
        <f t="shared" si="1"/>
        <v>8774</v>
      </c>
      <c r="O9" s="2">
        <f t="shared" si="2"/>
        <v>11337</v>
      </c>
    </row>
    <row r="10" spans="1:15" x14ac:dyDescent="0.45">
      <c r="A10" s="2">
        <v>9</v>
      </c>
      <c r="B10" s="3" t="s">
        <v>19</v>
      </c>
      <c r="C10" s="4">
        <v>1019</v>
      </c>
      <c r="D10" s="7">
        <v>1358</v>
      </c>
      <c r="E10" s="7">
        <v>7983</v>
      </c>
      <c r="F10" s="4">
        <v>1392</v>
      </c>
      <c r="G10" s="7">
        <v>972</v>
      </c>
      <c r="H10" s="7">
        <v>7127</v>
      </c>
      <c r="I10" s="4">
        <v>2716</v>
      </c>
      <c r="J10" s="7">
        <v>1781</v>
      </c>
      <c r="K10" s="7">
        <v>1528</v>
      </c>
      <c r="L10" s="4">
        <v>1016</v>
      </c>
      <c r="M10" s="2">
        <f>SUM(D10,G10,J10)</f>
        <v>4111</v>
      </c>
      <c r="N10" s="2">
        <f t="shared" si="1"/>
        <v>16638</v>
      </c>
      <c r="O10" s="2">
        <f t="shared" si="2"/>
        <v>20749</v>
      </c>
    </row>
    <row r="11" spans="1:15" x14ac:dyDescent="0.45">
      <c r="A11" s="2">
        <v>10</v>
      </c>
      <c r="B11" s="3" t="s">
        <v>20</v>
      </c>
      <c r="C11" s="4">
        <v>640</v>
      </c>
      <c r="D11" s="8" t="s">
        <v>24</v>
      </c>
      <c r="E11" s="8">
        <v>1259</v>
      </c>
      <c r="F11" s="4">
        <v>191</v>
      </c>
      <c r="G11" s="8" t="s">
        <v>24</v>
      </c>
      <c r="H11" s="8">
        <v>1017</v>
      </c>
      <c r="I11" s="4">
        <v>322</v>
      </c>
      <c r="J11" s="5">
        <v>431</v>
      </c>
      <c r="K11" s="5">
        <v>29</v>
      </c>
      <c r="L11" s="4">
        <v>156</v>
      </c>
      <c r="M11" s="2">
        <f>SUM(D11,G11,J11)</f>
        <v>431</v>
      </c>
      <c r="N11" s="2">
        <f>SUM(K11,H11,E11)</f>
        <v>2305</v>
      </c>
      <c r="O11" s="2">
        <f t="shared" si="2"/>
        <v>2736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maulana</dc:creator>
  <cp:lastModifiedBy>U S E R</cp:lastModifiedBy>
  <dcterms:created xsi:type="dcterms:W3CDTF">2022-09-14T01:57:58Z</dcterms:created>
  <dcterms:modified xsi:type="dcterms:W3CDTF">2023-11-13T02:00:35Z</dcterms:modified>
</cp:coreProperties>
</file>