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IDANG STATISTIK 2023\99_Bidang Statistik (Lainnya)\Dataset New Oktober 2023\Kemenag\Jumlah Pemeluk Agama\"/>
    </mc:Choice>
  </mc:AlternateContent>
  <xr:revisionPtr revIDLastSave="0" documentId="8_{39E26964-670E-468C-B00C-F7E17D2954AD}" xr6:coauthVersionLast="47" xr6:coauthVersionMax="47" xr10:uidLastSave="{00000000-0000-0000-0000-000000000000}"/>
  <bookViews>
    <workbookView xWindow="-98" yWindow="-98" windowWidth="23236" windowHeight="13875" xr2:uid="{F8790BC3-F0CF-4267-8E87-EFFDDFABB4D8}"/>
  </bookViews>
  <sheets>
    <sheet name="II.2 (2)" sheetId="1" r:id="rId1"/>
  </sheets>
  <definedNames>
    <definedName name="_xlnm.Print_Area" localSheetId="0">'II.2 (2)'!#REF!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2" i="1" l="1"/>
  <c r="G12" i="1"/>
  <c r="F12" i="1"/>
  <c r="E12" i="1"/>
  <c r="D12" i="1"/>
  <c r="C12" i="1"/>
  <c r="I11" i="1"/>
  <c r="I10" i="1"/>
  <c r="I9" i="1"/>
  <c r="I8" i="1"/>
  <c r="I7" i="1"/>
  <c r="I6" i="1"/>
  <c r="I5" i="1"/>
  <c r="I4" i="1"/>
  <c r="I3" i="1"/>
  <c r="I2" i="1"/>
  <c r="I12" i="1" l="1"/>
  <c r="C13" i="1" s="1"/>
  <c r="D13" i="1"/>
  <c r="E13" i="1"/>
  <c r="H13" i="1"/>
  <c r="F13" i="1"/>
  <c r="G13" i="1"/>
  <c r="I13" i="1" l="1"/>
</calcChain>
</file>

<file path=xl/sharedStrings.xml><?xml version="1.0" encoding="utf-8"?>
<sst xmlns="http://schemas.openxmlformats.org/spreadsheetml/2006/main" count="21" uniqueCount="21">
  <si>
    <t>No.</t>
  </si>
  <si>
    <t>Kabupaten / Kota</t>
  </si>
  <si>
    <t>Jumlah</t>
  </si>
  <si>
    <t>Kab. Paser</t>
  </si>
  <si>
    <t>Kab. Kutai Kartanegara</t>
  </si>
  <si>
    <t>Kab. Berau</t>
  </si>
  <si>
    <t>Kab. Kutai Barat</t>
  </si>
  <si>
    <t>Kab. Kutai Timur</t>
  </si>
  <si>
    <t>Kab. Penajam Paser Utara</t>
  </si>
  <si>
    <t>Kab. Mahakam Ulu</t>
  </si>
  <si>
    <t>Kota Balikpapan</t>
  </si>
  <si>
    <t>Kota Samarinda</t>
  </si>
  <si>
    <t>Kota Bontang</t>
  </si>
  <si>
    <t>TOTAL</t>
  </si>
  <si>
    <t>%</t>
  </si>
  <si>
    <t>Islam</t>
  </si>
  <si>
    <t>Kristen</t>
  </si>
  <si>
    <t>Katolik</t>
  </si>
  <si>
    <t>Hindu</t>
  </si>
  <si>
    <t>Buddha</t>
  </si>
  <si>
    <t>Konghucu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</si>
</sst>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* #,##0\ ;* \(#,##0\);* &quot;- &quot;;@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color rgb="FF333333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CFDFE"/>
        <bgColor indexed="64"/>
      </patternFill>
    </fill>
    <fill>
      <patternFill patternType="solid">
        <fgColor rgb="FFF7F9F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1" fontId="4" fillId="0" borderId="1" xfId="0" applyNumberFormat="1" applyFont="1" applyBorder="1"/>
    <xf numFmtId="1" fontId="4" fillId="4" borderId="1" xfId="0" applyNumberFormat="1" applyFont="1" applyFill="1" applyBorder="1" applyAlignment="1">
      <alignment horizontal="right" vertical="center" wrapText="1"/>
    </xf>
    <xf numFmtId="0" fontId="4" fillId="4" borderId="1" xfId="0" applyFont="1" applyFill="1" applyBorder="1" applyAlignment="1">
      <alignment horizontal="right" vertical="center" wrapText="1"/>
    </xf>
    <xf numFmtId="1" fontId="3" fillId="2" borderId="1" xfId="1" applyNumberFormat="1" applyFont="1" applyFill="1" applyBorder="1" applyAlignment="1">
      <alignment horizontal="center" vertical="center"/>
    </xf>
    <xf numFmtId="1" fontId="4" fillId="5" borderId="1" xfId="0" applyNumberFormat="1" applyFont="1" applyFill="1" applyBorder="1" applyAlignment="1">
      <alignment horizontal="right" vertical="center" wrapText="1"/>
    </xf>
    <xf numFmtId="0" fontId="4" fillId="5" borderId="1" xfId="0" applyFont="1" applyFill="1" applyBorder="1" applyAlignment="1">
      <alignment horizontal="right" vertical="center" wrapText="1"/>
    </xf>
    <xf numFmtId="165" fontId="2" fillId="3" borderId="1" xfId="0" applyNumberFormat="1" applyFont="1" applyFill="1" applyBorder="1" applyAlignment="1">
      <alignment horizontal="center" vertical="center"/>
    </xf>
    <xf numFmtId="3" fontId="2" fillId="3" borderId="1" xfId="0" applyNumberFormat="1" applyFont="1" applyFill="1" applyBorder="1" applyAlignment="1">
      <alignment horizontal="center" vertical="center"/>
    </xf>
    <xf numFmtId="10" fontId="2" fillId="3" borderId="1" xfId="0" applyNumberFormat="1" applyFont="1" applyFill="1" applyBorder="1" applyAlignment="1">
      <alignment horizontal="center" vertical="center"/>
    </xf>
    <xf numFmtId="9" fontId="2" fillId="3" borderId="1" xfId="0" applyNumberFormat="1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FA255-E39F-46F3-8C16-61A38BED8B32}">
  <dimension ref="A1:I36"/>
  <sheetViews>
    <sheetView showGridLines="0" tabSelected="1" zoomScaleNormal="100" workbookViewId="0">
      <selection activeCell="F5" sqref="F5"/>
    </sheetView>
  </sheetViews>
  <sheetFormatPr defaultRowHeight="14.25" x14ac:dyDescent="0.45"/>
  <cols>
    <col min="1" max="1" width="3.59765625" bestFit="1" customWidth="1"/>
    <col min="2" max="2" width="21.265625" bestFit="1" customWidth="1"/>
    <col min="3" max="9" width="9.19921875" customWidth="1"/>
    <col min="10" max="10" width="16.19921875" customWidth="1"/>
  </cols>
  <sheetData>
    <row r="1" spans="1:9" x14ac:dyDescent="0.45">
      <c r="A1" s="1" t="s">
        <v>0</v>
      </c>
      <c r="B1" s="1" t="s">
        <v>1</v>
      </c>
      <c r="C1" s="1" t="s">
        <v>15</v>
      </c>
      <c r="D1" s="1" t="s">
        <v>16</v>
      </c>
      <c r="E1" s="1" t="s">
        <v>17</v>
      </c>
      <c r="F1" s="1" t="s">
        <v>18</v>
      </c>
      <c r="G1" s="1" t="s">
        <v>19</v>
      </c>
      <c r="H1" s="1" t="s">
        <v>20</v>
      </c>
      <c r="I1" s="1" t="s">
        <v>2</v>
      </c>
    </row>
    <row r="2" spans="1:9" x14ac:dyDescent="0.45">
      <c r="A2" s="2">
        <v>1</v>
      </c>
      <c r="B2" s="3" t="s">
        <v>3</v>
      </c>
      <c r="C2" s="4">
        <v>272788</v>
      </c>
      <c r="D2" s="5">
        <v>9769</v>
      </c>
      <c r="E2" s="5">
        <v>9299</v>
      </c>
      <c r="F2" s="6">
        <v>488</v>
      </c>
      <c r="G2" s="5">
        <v>530</v>
      </c>
      <c r="H2" s="5">
        <v>0</v>
      </c>
      <c r="I2" s="7">
        <f t="shared" ref="I2:I11" si="0">SUM(C2:H2)</f>
        <v>292874</v>
      </c>
    </row>
    <row r="3" spans="1:9" x14ac:dyDescent="0.45">
      <c r="A3" s="2">
        <v>2</v>
      </c>
      <c r="B3" s="3" t="s">
        <v>4</v>
      </c>
      <c r="C3" s="8">
        <v>706546</v>
      </c>
      <c r="D3" s="8">
        <v>41426</v>
      </c>
      <c r="E3" s="8">
        <v>14400</v>
      </c>
      <c r="F3" s="9">
        <v>2569</v>
      </c>
      <c r="G3" s="8">
        <v>254</v>
      </c>
      <c r="H3" s="8">
        <v>6</v>
      </c>
      <c r="I3" s="7">
        <f t="shared" si="0"/>
        <v>765201</v>
      </c>
    </row>
    <row r="4" spans="1:9" x14ac:dyDescent="0.45">
      <c r="A4" s="2">
        <v>3</v>
      </c>
      <c r="B4" s="3" t="s">
        <v>5</v>
      </c>
      <c r="C4" s="5">
        <v>224748</v>
      </c>
      <c r="D4" s="5">
        <v>24263</v>
      </c>
      <c r="E4" s="5">
        <v>15961</v>
      </c>
      <c r="F4" s="6">
        <v>224</v>
      </c>
      <c r="G4" s="5">
        <v>649</v>
      </c>
      <c r="H4" s="5">
        <v>22</v>
      </c>
      <c r="I4" s="7">
        <f t="shared" si="0"/>
        <v>265867</v>
      </c>
    </row>
    <row r="5" spans="1:9" ht="27" customHeight="1" x14ac:dyDescent="0.45">
      <c r="A5" s="2">
        <v>4</v>
      </c>
      <c r="B5" s="3" t="s">
        <v>6</v>
      </c>
      <c r="C5" s="8">
        <v>82408</v>
      </c>
      <c r="D5" s="8">
        <v>54238</v>
      </c>
      <c r="E5" s="8">
        <v>36078</v>
      </c>
      <c r="F5" s="9">
        <v>141</v>
      </c>
      <c r="G5" s="8">
        <v>36</v>
      </c>
      <c r="H5" s="8">
        <v>1</v>
      </c>
      <c r="I5" s="7">
        <f t="shared" si="0"/>
        <v>172902</v>
      </c>
    </row>
    <row r="6" spans="1:9" x14ac:dyDescent="0.45">
      <c r="A6" s="2">
        <v>5</v>
      </c>
      <c r="B6" s="3" t="s">
        <v>7</v>
      </c>
      <c r="C6" s="5">
        <v>345969</v>
      </c>
      <c r="D6" s="5">
        <v>41996</v>
      </c>
      <c r="E6" s="5">
        <v>34964</v>
      </c>
      <c r="F6" s="6">
        <v>2522</v>
      </c>
      <c r="G6" s="5">
        <v>133</v>
      </c>
      <c r="H6" s="5">
        <v>6</v>
      </c>
      <c r="I6" s="7">
        <f t="shared" si="0"/>
        <v>425590</v>
      </c>
    </row>
    <row r="7" spans="1:9" x14ac:dyDescent="0.45">
      <c r="A7" s="2">
        <v>6</v>
      </c>
      <c r="B7" s="3" t="s">
        <v>8</v>
      </c>
      <c r="C7" s="8">
        <v>179143</v>
      </c>
      <c r="D7" s="8">
        <v>7046</v>
      </c>
      <c r="E7" s="8">
        <v>2603</v>
      </c>
      <c r="F7" s="9">
        <v>91</v>
      </c>
      <c r="G7" s="8">
        <v>39</v>
      </c>
      <c r="H7" s="8">
        <v>0</v>
      </c>
      <c r="I7" s="7">
        <f t="shared" si="0"/>
        <v>188922</v>
      </c>
    </row>
    <row r="8" spans="1:9" x14ac:dyDescent="0.45">
      <c r="A8" s="2">
        <v>7</v>
      </c>
      <c r="B8" s="3" t="s">
        <v>9</v>
      </c>
      <c r="C8" s="5">
        <v>8528</v>
      </c>
      <c r="D8" s="5">
        <v>5422</v>
      </c>
      <c r="E8" s="5">
        <v>22137</v>
      </c>
      <c r="F8" s="6">
        <v>60</v>
      </c>
      <c r="G8" s="5">
        <v>3</v>
      </c>
      <c r="H8" s="5">
        <v>0</v>
      </c>
      <c r="I8" s="7">
        <f t="shared" si="0"/>
        <v>36150</v>
      </c>
    </row>
    <row r="9" spans="1:9" x14ac:dyDescent="0.45">
      <c r="A9" s="2">
        <v>8</v>
      </c>
      <c r="B9" s="3" t="s">
        <v>10</v>
      </c>
      <c r="C9" s="8">
        <v>648261</v>
      </c>
      <c r="D9" s="8">
        <v>49750</v>
      </c>
      <c r="E9" s="8">
        <v>13041</v>
      </c>
      <c r="F9" s="9">
        <v>1390</v>
      </c>
      <c r="G9" s="8">
        <v>5935</v>
      </c>
      <c r="H9" s="8">
        <v>31</v>
      </c>
      <c r="I9" s="7">
        <f t="shared" si="0"/>
        <v>718408</v>
      </c>
    </row>
    <row r="10" spans="1:9" x14ac:dyDescent="0.45">
      <c r="A10" s="2">
        <v>9</v>
      </c>
      <c r="B10" s="3" t="s">
        <v>11</v>
      </c>
      <c r="C10" s="5">
        <v>766265</v>
      </c>
      <c r="D10" s="5">
        <v>42477</v>
      </c>
      <c r="E10" s="5">
        <v>21141</v>
      </c>
      <c r="F10" s="6">
        <v>825</v>
      </c>
      <c r="G10" s="5">
        <v>7880</v>
      </c>
      <c r="H10" s="5">
        <v>284</v>
      </c>
      <c r="I10" s="7">
        <f t="shared" si="0"/>
        <v>838872</v>
      </c>
    </row>
    <row r="11" spans="1:9" x14ac:dyDescent="0.45">
      <c r="A11" s="2">
        <v>10</v>
      </c>
      <c r="B11" s="3" t="s">
        <v>12</v>
      </c>
      <c r="C11" s="8">
        <v>167023</v>
      </c>
      <c r="D11" s="8">
        <v>15248</v>
      </c>
      <c r="E11" s="8">
        <v>3221</v>
      </c>
      <c r="F11" s="9">
        <v>298</v>
      </c>
      <c r="G11" s="8">
        <v>138</v>
      </c>
      <c r="H11" s="8">
        <v>0</v>
      </c>
      <c r="I11" s="7">
        <f t="shared" si="0"/>
        <v>185928</v>
      </c>
    </row>
    <row r="12" spans="1:9" x14ac:dyDescent="0.45">
      <c r="A12" s="10" t="s">
        <v>13</v>
      </c>
      <c r="B12" s="10"/>
      <c r="C12" s="11">
        <f t="shared" ref="C12:I12" si="1">SUM(C2:C11)</f>
        <v>3401679</v>
      </c>
      <c r="D12" s="11">
        <f t="shared" si="1"/>
        <v>291635</v>
      </c>
      <c r="E12" s="11">
        <f t="shared" si="1"/>
        <v>172845</v>
      </c>
      <c r="F12" s="11">
        <f t="shared" si="1"/>
        <v>8608</v>
      </c>
      <c r="G12" s="11">
        <f t="shared" si="1"/>
        <v>15597</v>
      </c>
      <c r="H12" s="11">
        <f t="shared" si="1"/>
        <v>350</v>
      </c>
      <c r="I12" s="11">
        <f t="shared" si="1"/>
        <v>3890714</v>
      </c>
    </row>
    <row r="13" spans="1:9" x14ac:dyDescent="0.45">
      <c r="A13" s="10" t="s">
        <v>14</v>
      </c>
      <c r="B13" s="10"/>
      <c r="C13" s="12">
        <f>C12/I12</f>
        <v>0.87430713231555957</v>
      </c>
      <c r="D13" s="12">
        <f>D12/I12</f>
        <v>7.4956678902638435E-2</v>
      </c>
      <c r="E13" s="12">
        <f>E12/I12</f>
        <v>4.4425007852029214E-2</v>
      </c>
      <c r="F13" s="12">
        <f>F12/I12</f>
        <v>2.2124473811233618E-3</v>
      </c>
      <c r="G13" s="12">
        <f>G12/I12</f>
        <v>4.0087757671214072E-3</v>
      </c>
      <c r="H13" s="12">
        <f>H12/I12</f>
        <v>8.9957781528017736E-5</v>
      </c>
      <c r="I13" s="13">
        <f>I12/I12</f>
        <v>1</v>
      </c>
    </row>
    <row r="24" ht="13.25" customHeight="1" x14ac:dyDescent="0.45"/>
    <row r="25" hidden="1" x14ac:dyDescent="0.45"/>
    <row r="26" ht="34.25" customHeight="1" x14ac:dyDescent="0.45"/>
    <row r="27" ht="19.05" customHeight="1" x14ac:dyDescent="0.45"/>
    <row r="28" ht="19.05" customHeight="1" x14ac:dyDescent="0.45"/>
    <row r="29" ht="19.05" customHeight="1" x14ac:dyDescent="0.45"/>
    <row r="30" ht="19.05" customHeight="1" x14ac:dyDescent="0.45"/>
    <row r="31" ht="19.05" customHeight="1" x14ac:dyDescent="0.45"/>
    <row r="32" ht="19.05" customHeight="1" x14ac:dyDescent="0.45"/>
    <row r="33" ht="19.05" customHeight="1" x14ac:dyDescent="0.45"/>
    <row r="34" ht="19.05" customHeight="1" x14ac:dyDescent="0.45"/>
    <row r="35" ht="19.05" customHeight="1" x14ac:dyDescent="0.45"/>
    <row r="36" ht="19.05" customHeight="1" x14ac:dyDescent="0.45"/>
  </sheetData>
  <mergeCells count="2">
    <mergeCell ref="A12:B12"/>
    <mergeCell ref="A13:B1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II.2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arif maulana</dc:creator>
  <cp:lastModifiedBy>U S E R</cp:lastModifiedBy>
  <dcterms:created xsi:type="dcterms:W3CDTF">2023-02-16T00:26:03Z</dcterms:created>
  <dcterms:modified xsi:type="dcterms:W3CDTF">2023-11-13T02:34:41Z</dcterms:modified>
</cp:coreProperties>
</file>