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024\Satu data 2024\"/>
    </mc:Choice>
  </mc:AlternateContent>
  <xr:revisionPtr revIDLastSave="0" documentId="13_ncr:1_{4598832E-2503-4AC7-B0F9-6B81FD2F819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IKK LPPD 2021-2024" sheetId="17" r:id="rId1"/>
    <sheet name="Sheet1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7" l="1"/>
  <c r="B17" i="17" s="1"/>
  <c r="A2" i="3"/>
  <c r="A3" i="3"/>
  <c r="O18" i="3"/>
  <c r="D8" i="3"/>
  <c r="E8" i="3"/>
  <c r="F8" i="3"/>
  <c r="G8" i="3"/>
  <c r="H8" i="3"/>
  <c r="I8" i="3"/>
  <c r="J8" i="3"/>
  <c r="K8" i="3"/>
  <c r="L8" i="3"/>
  <c r="M8" i="3"/>
  <c r="N8" i="3"/>
  <c r="C8" i="3"/>
  <c r="P8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C9" i="3"/>
  <c r="C10" i="3"/>
  <c r="C11" i="3"/>
  <c r="C12" i="3"/>
  <c r="C13" i="3"/>
  <c r="C14" i="3"/>
  <c r="C15" i="3"/>
  <c r="C16" i="3"/>
  <c r="C17" i="3"/>
  <c r="P16" i="3"/>
  <c r="P12" i="3"/>
  <c r="P13" i="3"/>
  <c r="P17" i="3"/>
  <c r="P9" i="3"/>
  <c r="C18" i="3"/>
  <c r="K18" i="3"/>
  <c r="G18" i="3"/>
  <c r="J18" i="3"/>
  <c r="F18" i="3"/>
  <c r="P15" i="3"/>
  <c r="P11" i="3"/>
  <c r="H18" i="3"/>
  <c r="M18" i="3"/>
  <c r="I18" i="3"/>
  <c r="E18" i="3"/>
  <c r="N18" i="3"/>
  <c r="P14" i="3"/>
  <c r="P10" i="3"/>
  <c r="L18" i="3"/>
  <c r="D18" i="3"/>
  <c r="P18" i="3"/>
  <c r="G20" i="17" l="1"/>
  <c r="H20" i="17"/>
  <c r="I20" i="17"/>
  <c r="F20" i="17"/>
</calcChain>
</file>

<file path=xl/sharedStrings.xml><?xml version="1.0" encoding="utf-8"?>
<sst xmlns="http://schemas.openxmlformats.org/spreadsheetml/2006/main" count="71" uniqueCount="56">
  <si>
    <t>No</t>
  </si>
  <si>
    <t>Kabupaten/Kota</t>
  </si>
  <si>
    <t>JENIS  BENCANA</t>
  </si>
  <si>
    <t>Total</t>
  </si>
  <si>
    <t>Kebakaran</t>
  </si>
  <si>
    <t>Kebakaran Hutan dan Lahan</t>
  </si>
  <si>
    <t>Tanah Longsor</t>
  </si>
  <si>
    <t>Banjir</t>
  </si>
  <si>
    <t>Puting Beliung</t>
  </si>
  <si>
    <t>Konflik</t>
  </si>
  <si>
    <t>Kecelakaan Transportasi</t>
  </si>
  <si>
    <t>Wabah Penyakit</t>
  </si>
  <si>
    <t>Gempa Bumi dan Tsunami</t>
  </si>
  <si>
    <t>Orang Tenggelam</t>
  </si>
  <si>
    <t>Lain-Lain</t>
  </si>
  <si>
    <t>Udara</t>
  </si>
  <si>
    <t>Sungai/Laut</t>
  </si>
  <si>
    <t>Samarinda</t>
  </si>
  <si>
    <t>Balikpapan</t>
  </si>
  <si>
    <t>Kutai Kartanegara</t>
  </si>
  <si>
    <t>Kutai Timur</t>
  </si>
  <si>
    <t>Kutai Barat</t>
  </si>
  <si>
    <t>Bontang</t>
  </si>
  <si>
    <t>Paser</t>
  </si>
  <si>
    <t>Penajam Paser Utara</t>
  </si>
  <si>
    <t>Mahakam Ulu</t>
  </si>
  <si>
    <t>Berau</t>
  </si>
  <si>
    <t>Jumlah</t>
  </si>
  <si>
    <t>Abrasi</t>
  </si>
  <si>
    <t>REKAPITULASI KEJADIAN BENCANA</t>
  </si>
  <si>
    <t>Satuan</t>
  </si>
  <si>
    <t>Elemen Data</t>
  </si>
  <si>
    <t>Persen</t>
  </si>
  <si>
    <t>Dokumen</t>
  </si>
  <si>
    <t>Desa/Kelurahan</t>
  </si>
  <si>
    <t>Orang</t>
  </si>
  <si>
    <t>Persentase penyelesaian dokumen kebencanaan sampai dengan dinyatakan sah/legal</t>
  </si>
  <si>
    <t>Persentase penanganan pra bencana</t>
  </si>
  <si>
    <t>Persentase penanganan tanggap darurat bencana</t>
  </si>
  <si>
    <t>Penyediaan/pemutakhiran dokumen Kajian Risiko Bencana (KRB) Provinsi</t>
  </si>
  <si>
    <t>Penyediaan/pemutakhiran dokumen Rencana Penanggulanan Bencana  (RPB) Provinsi</t>
  </si>
  <si>
    <t>Penyediaan/pemutakhiran dokumen Rencana Kontijensi  Provinsi</t>
  </si>
  <si>
    <t>(1)</t>
  </si>
  <si>
    <t>(2)</t>
  </si>
  <si>
    <t>(3)</t>
  </si>
  <si>
    <t>Pelaksanaan pelatihan pencegahan dan mitigasi bencana provinsi dan kabupaten/kota</t>
  </si>
  <si>
    <t>Pelaksanaan monitoring dan evaluasi dalam perencanaan pemenuhan SPM sub-urusan bencana daaerah kabupaten/kota</t>
  </si>
  <si>
    <t>Penyediaan dokumen kaji cepat bencana provinsi</t>
  </si>
  <si>
    <t>Respon cepat penanganan darurat bencana provinsi</t>
  </si>
  <si>
    <t>Pencarian, pertolongan dan evakuasi korban bencana provinsi</t>
  </si>
  <si>
    <t>Penyediaan logistik,  penyelamatan dan evakuasi korban bencana provinsi</t>
  </si>
  <si>
    <t>(4)</t>
  </si>
  <si>
    <t>Indikator  Kinerja Kunci Penyelenggaraan Urusan Pemerintah ( Ketenteraman, Ketertiban Umum dan Perlindungan Masyarakat)</t>
  </si>
  <si>
    <t>Jenis</t>
  </si>
  <si>
    <t>SPM Kab/Kota</t>
  </si>
  <si>
    <t>BPBD Prov. Kaltim Tahun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</si>
</sst>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D8F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63">
    <xf numFmtId="0" fontId="0" fillId="0" borderId="0" xfId="0"/>
    <xf numFmtId="0" fontId="4" fillId="2" borderId="6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/>
    </xf>
    <xf numFmtId="0" fontId="4" fillId="3" borderId="5" xfId="2" applyFont="1" applyFill="1" applyBorder="1" applyAlignment="1"/>
    <xf numFmtId="0" fontId="0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6" xfId="2" applyFont="1" applyFill="1" applyBorder="1" applyAlignment="1"/>
    <xf numFmtId="0" fontId="4" fillId="3" borderId="1" xfId="2" applyFont="1" applyFill="1" applyBorder="1" applyAlignment="1"/>
    <xf numFmtId="0" fontId="4" fillId="4" borderId="6" xfId="2" applyFont="1" applyFill="1" applyBorder="1" applyAlignment="1"/>
    <xf numFmtId="0" fontId="4" fillId="4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/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16" xfId="0" applyBorder="1" applyAlignment="1">
      <alignment vertical="top" wrapText="1"/>
    </xf>
    <xf numFmtId="0" fontId="0" fillId="0" borderId="8" xfId="0" applyBorder="1" applyAlignment="1">
      <alignment horizontal="left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15" xfId="0" applyBorder="1" applyAlignment="1"/>
    <xf numFmtId="0" fontId="0" fillId="0" borderId="16" xfId="0" applyBorder="1" applyAlignment="1"/>
    <xf numFmtId="0" fontId="0" fillId="0" borderId="15" xfId="0" quotePrefix="1" applyBorder="1" applyAlignment="1">
      <alignment horizontal="center"/>
    </xf>
    <xf numFmtId="0" fontId="0" fillId="0" borderId="15" xfId="0" quotePrefix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16" xfId="0" applyBorder="1"/>
    <xf numFmtId="0" fontId="0" fillId="0" borderId="16" xfId="0" quotePrefix="1" applyBorder="1" applyAlignment="1">
      <alignment vertical="top" wrapText="1"/>
    </xf>
    <xf numFmtId="0" fontId="0" fillId="0" borderId="8" xfId="0" applyBorder="1"/>
    <xf numFmtId="0" fontId="7" fillId="5" borderId="17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43" fontId="0" fillId="0" borderId="9" xfId="1" applyFont="1" applyBorder="1" applyAlignment="1">
      <alignment horizontal="center" vertical="top" wrapText="1"/>
    </xf>
    <xf numFmtId="37" fontId="0" fillId="0" borderId="9" xfId="1" applyNumberFormat="1" applyFont="1" applyBorder="1" applyAlignment="1">
      <alignment horizontal="center" vertical="top"/>
    </xf>
    <xf numFmtId="37" fontId="0" fillId="0" borderId="9" xfId="1" applyNumberFormat="1" applyFont="1" applyBorder="1" applyAlignment="1">
      <alignment horizont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@ET_Style?3816xml" xfId="2" xr:uid="{00000000-0005-0000-0000-000000000000}"/>
    <cellStyle name="Comma" xfId="1" builtinId="3"/>
    <cellStyle name="Normal" xfId="0" builtinId="0"/>
    <cellStyle name="Normal 11" xfId="3" xr:uid="{2F73EE61-871A-49DB-BE2D-2DE19F020EB0}"/>
  </cellStyles>
  <dxfs count="0"/>
  <tableStyles count="0" defaultTableStyle="TableStyleMedium2" defaultPivotStyle="PivotStyleLight16"/>
  <colors>
    <mruColors>
      <color rgb="FFE8D8F4"/>
      <color rgb="FFD3B5E9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89214984490578E-2"/>
          <c:y val="8.6912604303908653E-2"/>
          <c:w val="0.89304888025360463"/>
          <c:h val="0.6059889909594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Sheet1!$P$8:$P$17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A6-47AB-9437-D2EA5FBB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A6-47AB-9437-D2EA5FBB57E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7AB-9437-D2EA5FBB57E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7AB-9437-D2EA5FBB5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Sheet1!$B$8:$B$17</c:f>
              <c:strCache>
                <c:ptCount val="10"/>
                <c:pt idx="0">
                  <c:v>Samarinda</c:v>
                </c:pt>
                <c:pt idx="1">
                  <c:v>Balikpapan</c:v>
                </c:pt>
                <c:pt idx="2">
                  <c:v>Kutai Kartanegara</c:v>
                </c:pt>
                <c:pt idx="3">
                  <c:v>Kutai Timur</c:v>
                </c:pt>
                <c:pt idx="4">
                  <c:v>Kutai Barat</c:v>
                </c:pt>
                <c:pt idx="5">
                  <c:v>Bontang</c:v>
                </c:pt>
                <c:pt idx="6">
                  <c:v>Paser</c:v>
                </c:pt>
                <c:pt idx="7">
                  <c:v>Penajam Paser Utara</c:v>
                </c:pt>
                <c:pt idx="8">
                  <c:v>Mahakam Ulu</c:v>
                </c:pt>
                <c:pt idx="9">
                  <c:v>Berau</c:v>
                </c:pt>
              </c:strCache>
            </c:strRef>
          </c:cat>
          <c:val>
            <c:numRef>
              <c:f>Sheet1!$P$8:$P$17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B-9437-D2EA5FBB57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2322504"/>
        <c:axId val="332323488"/>
      </c:barChart>
      <c:catAx>
        <c:axId val="33232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323488"/>
        <c:crosses val="autoZero"/>
        <c:auto val="1"/>
        <c:lblAlgn val="ctr"/>
        <c:lblOffset val="100"/>
        <c:noMultiLvlLbl val="0"/>
      </c:catAx>
      <c:valAx>
        <c:axId val="3323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32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689892537017"/>
          <c:y val="0.10607915136678907"/>
          <c:w val="0.86273167062843559"/>
          <c:h val="0.52271160413393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63-482E-8BA5-337D1C49FD7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3-482E-8BA5-337D1C49FD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63-482E-8BA5-337D1C49FD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63-482E-8BA5-337D1C49FD74}"/>
              </c:ext>
            </c:extLst>
          </c:dPt>
          <c:cat>
            <c:multiLvlStrRef>
              <c:f>Sheet1!$C$6:$O$7</c:f>
              <c:multiLvlStrCache>
                <c:ptCount val="13"/>
                <c:lvl>
                  <c:pt idx="6">
                    <c:v>Udara</c:v>
                  </c:pt>
                  <c:pt idx="7">
                    <c:v>Sungai/Laut</c:v>
                  </c:pt>
                </c:lvl>
                <c:lvl>
                  <c:pt idx="0">
                    <c:v>Kebakaran</c:v>
                  </c:pt>
                  <c:pt idx="1">
                    <c:v>Kebakaran Hutan dan Lahan</c:v>
                  </c:pt>
                  <c:pt idx="2">
                    <c:v>Tanah Longsor</c:v>
                  </c:pt>
                  <c:pt idx="3">
                    <c:v>Banjir</c:v>
                  </c:pt>
                  <c:pt idx="4">
                    <c:v>Puting Beliung</c:v>
                  </c:pt>
                  <c:pt idx="5">
                    <c:v>Konflik</c:v>
                  </c:pt>
                  <c:pt idx="6">
                    <c:v>Kecelakaan Transportasi</c:v>
                  </c:pt>
                  <c:pt idx="8">
                    <c:v>Wabah Penyakit</c:v>
                  </c:pt>
                  <c:pt idx="9">
                    <c:v>Gempa Bumi dan Tsunami</c:v>
                  </c:pt>
                  <c:pt idx="10">
                    <c:v>Orang Tenggelam</c:v>
                  </c:pt>
                  <c:pt idx="11">
                    <c:v>Lain-Lain</c:v>
                  </c:pt>
                  <c:pt idx="12">
                    <c:v>Abrasi</c:v>
                  </c:pt>
                </c:lvl>
              </c:multiLvlStrCache>
            </c:multiLvlStrRef>
          </c:cat>
          <c:val>
            <c:numRef>
              <c:f>Sheet1!$C$18:$O$18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82E-8BA5-337D1C49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62960"/>
        <c:axId val="335564272"/>
      </c:barChart>
      <c:catAx>
        <c:axId val="3355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564272"/>
        <c:crosses val="autoZero"/>
        <c:auto val="1"/>
        <c:lblAlgn val="ctr"/>
        <c:lblOffset val="100"/>
        <c:noMultiLvlLbl val="0"/>
      </c:catAx>
      <c:valAx>
        <c:axId val="33556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562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7620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20</xdr:row>
      <xdr:rowOff>11430</xdr:rowOff>
    </xdr:from>
    <xdr:to>
      <xdr:col>16</xdr:col>
      <xdr:colOff>7620</xdr:colOff>
      <xdr:row>37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7275-F368-4E54-B356-2085F64509D6}">
  <sheetPr codeName="Sheet1"/>
  <dimension ref="B3:I23"/>
  <sheetViews>
    <sheetView showGridLines="0" tabSelected="1" workbookViewId="0">
      <pane xSplit="2" ySplit="6" topLeftCell="C11" activePane="bottomRight" state="frozen"/>
      <selection pane="topRight" activeCell="C1" sqref="C1"/>
      <selection pane="bottomLeft" activeCell="A7" sqref="A7"/>
      <selection pane="bottomRight" activeCell="D13" sqref="D13"/>
    </sheetView>
  </sheetViews>
  <sheetFormatPr defaultRowHeight="14.25" x14ac:dyDescent="0.45"/>
  <cols>
    <col min="3" max="3" width="4.73046875" customWidth="1"/>
    <col min="4" max="4" width="61" customWidth="1"/>
    <col min="5" max="5" width="16.33203125" customWidth="1"/>
    <col min="6" max="8" width="10.59765625" customWidth="1"/>
    <col min="9" max="9" width="12.265625" customWidth="1"/>
  </cols>
  <sheetData>
    <row r="3" spans="2:9" ht="15.75" x14ac:dyDescent="0.5">
      <c r="B3" s="49" t="s">
        <v>52</v>
      </c>
      <c r="C3" s="49"/>
      <c r="D3" s="49"/>
      <c r="E3" s="49"/>
      <c r="F3" s="49"/>
      <c r="G3" s="49"/>
      <c r="H3" s="49"/>
      <c r="I3" s="49"/>
    </row>
    <row r="4" spans="2:9" ht="15.75" x14ac:dyDescent="0.5">
      <c r="B4" s="49" t="s">
        <v>55</v>
      </c>
      <c r="C4" s="49"/>
      <c r="D4" s="49"/>
      <c r="E4" s="49"/>
      <c r="F4" s="49"/>
      <c r="G4" s="49"/>
      <c r="H4" s="49"/>
      <c r="I4" s="49"/>
    </row>
    <row r="6" spans="2:9" ht="30" customHeight="1" x14ac:dyDescent="0.45">
      <c r="B6" s="35" t="s">
        <v>0</v>
      </c>
      <c r="C6" s="41" t="s">
        <v>31</v>
      </c>
      <c r="D6" s="42"/>
      <c r="E6" s="35" t="s">
        <v>30</v>
      </c>
      <c r="F6" s="35">
        <v>2021</v>
      </c>
      <c r="G6" s="35">
        <v>2022</v>
      </c>
      <c r="H6" s="36">
        <v>2023</v>
      </c>
      <c r="I6" s="36">
        <v>2024</v>
      </c>
    </row>
    <row r="7" spans="2:9" x14ac:dyDescent="0.45">
      <c r="B7" s="14"/>
      <c r="C7" s="23"/>
      <c r="D7" s="18"/>
      <c r="E7" s="14"/>
      <c r="F7" s="14"/>
      <c r="G7" s="14"/>
      <c r="H7" s="31"/>
      <c r="I7" s="31"/>
    </row>
    <row r="8" spans="2:9" x14ac:dyDescent="0.45">
      <c r="B8" s="11"/>
      <c r="C8" s="26"/>
      <c r="D8" s="27"/>
      <c r="E8" s="11"/>
      <c r="F8" s="12"/>
      <c r="G8" s="12"/>
      <c r="H8" s="32"/>
      <c r="I8" s="32"/>
    </row>
    <row r="9" spans="2:9" ht="28.9" customHeight="1" x14ac:dyDescent="0.45">
      <c r="B9" s="13">
        <v>1</v>
      </c>
      <c r="C9" s="43" t="s">
        <v>36</v>
      </c>
      <c r="D9" s="44"/>
      <c r="E9" s="13" t="s">
        <v>32</v>
      </c>
      <c r="F9" s="13">
        <v>33.33</v>
      </c>
      <c r="G9" s="13">
        <v>100</v>
      </c>
      <c r="H9" s="13">
        <v>100</v>
      </c>
      <c r="I9" s="13">
        <v>100</v>
      </c>
    </row>
    <row r="10" spans="2:9" x14ac:dyDescent="0.45">
      <c r="B10" s="11"/>
      <c r="C10" s="28" t="s">
        <v>42</v>
      </c>
      <c r="D10" s="19" t="s">
        <v>39</v>
      </c>
      <c r="E10" s="13" t="s">
        <v>33</v>
      </c>
      <c r="F10" s="11">
        <v>1</v>
      </c>
      <c r="G10" s="11">
        <v>1</v>
      </c>
      <c r="H10" s="11">
        <v>1</v>
      </c>
      <c r="I10" s="11">
        <v>1</v>
      </c>
    </row>
    <row r="11" spans="2:9" ht="28.5" x14ac:dyDescent="0.45">
      <c r="B11" s="11"/>
      <c r="C11" s="29" t="s">
        <v>43</v>
      </c>
      <c r="D11" s="20" t="s">
        <v>40</v>
      </c>
      <c r="E11" s="13" t="s">
        <v>33</v>
      </c>
      <c r="F11" s="39">
        <v>0</v>
      </c>
      <c r="G11" s="13">
        <v>1</v>
      </c>
      <c r="H11" s="13">
        <v>1</v>
      </c>
      <c r="I11" s="13">
        <v>1</v>
      </c>
    </row>
    <row r="12" spans="2:9" ht="28.5" x14ac:dyDescent="0.45">
      <c r="B12" s="11"/>
      <c r="C12" s="29" t="s">
        <v>44</v>
      </c>
      <c r="D12" s="37" t="s">
        <v>41</v>
      </c>
      <c r="E12" s="13" t="s">
        <v>33</v>
      </c>
      <c r="F12" s="39">
        <v>0</v>
      </c>
      <c r="G12" s="38" t="s">
        <v>54</v>
      </c>
      <c r="H12" s="38" t="s">
        <v>54</v>
      </c>
      <c r="I12" s="38" t="s">
        <v>54</v>
      </c>
    </row>
    <row r="13" spans="2:9" x14ac:dyDescent="0.45">
      <c r="B13" s="11"/>
      <c r="C13" s="24"/>
      <c r="D13" s="19"/>
      <c r="E13" s="13"/>
      <c r="F13" s="12"/>
      <c r="G13" s="12"/>
      <c r="H13" s="12"/>
      <c r="I13" s="12"/>
    </row>
    <row r="14" spans="2:9" x14ac:dyDescent="0.45">
      <c r="B14" s="13">
        <f>B9+1</f>
        <v>2</v>
      </c>
      <c r="C14" s="45" t="s">
        <v>37</v>
      </c>
      <c r="D14" s="46"/>
      <c r="E14" s="13" t="s">
        <v>32</v>
      </c>
      <c r="F14" s="15">
        <v>70</v>
      </c>
      <c r="G14" s="15">
        <v>100</v>
      </c>
      <c r="H14" s="15">
        <v>100</v>
      </c>
      <c r="I14" s="15">
        <v>100</v>
      </c>
    </row>
    <row r="15" spans="2:9" ht="32.65" customHeight="1" x14ac:dyDescent="0.45">
      <c r="B15" s="13"/>
      <c r="C15" s="29" t="s">
        <v>42</v>
      </c>
      <c r="D15" s="30" t="s">
        <v>45</v>
      </c>
      <c r="E15" s="13" t="s">
        <v>34</v>
      </c>
      <c r="F15" s="15">
        <v>4</v>
      </c>
      <c r="G15" s="15">
        <v>12</v>
      </c>
      <c r="H15" s="15">
        <v>13</v>
      </c>
      <c r="I15" s="15">
        <v>10</v>
      </c>
    </row>
    <row r="16" spans="2:9" ht="31.5" customHeight="1" x14ac:dyDescent="0.45">
      <c r="B16" s="13"/>
      <c r="C16" s="29" t="s">
        <v>43</v>
      </c>
      <c r="D16" s="30" t="s">
        <v>46</v>
      </c>
      <c r="E16" s="13" t="s">
        <v>1</v>
      </c>
      <c r="F16" s="15">
        <v>7</v>
      </c>
      <c r="G16" s="15">
        <v>7</v>
      </c>
      <c r="H16" s="15">
        <v>10</v>
      </c>
      <c r="I16" s="15">
        <v>10</v>
      </c>
    </row>
    <row r="17" spans="2:9" x14ac:dyDescent="0.45">
      <c r="B17" s="11">
        <f>B14+1</f>
        <v>3</v>
      </c>
      <c r="C17" s="47" t="s">
        <v>38</v>
      </c>
      <c r="D17" s="48"/>
      <c r="E17" s="13" t="s">
        <v>32</v>
      </c>
      <c r="F17" s="11">
        <v>90</v>
      </c>
      <c r="G17" s="11">
        <v>100</v>
      </c>
      <c r="H17" s="11">
        <v>100</v>
      </c>
      <c r="I17" s="11">
        <v>100</v>
      </c>
    </row>
    <row r="18" spans="2:9" x14ac:dyDescent="0.45">
      <c r="B18" s="13"/>
      <c r="C18" s="28" t="s">
        <v>42</v>
      </c>
      <c r="D18" s="20" t="s">
        <v>47</v>
      </c>
      <c r="E18" s="13" t="s">
        <v>33</v>
      </c>
      <c r="F18" s="11">
        <v>1</v>
      </c>
      <c r="G18" s="11">
        <v>1</v>
      </c>
      <c r="H18" s="11">
        <v>1</v>
      </c>
      <c r="I18" s="11">
        <v>1</v>
      </c>
    </row>
    <row r="19" spans="2:9" x14ac:dyDescent="0.45">
      <c r="B19" s="11"/>
      <c r="C19" s="29" t="s">
        <v>43</v>
      </c>
      <c r="D19" s="19" t="s">
        <v>48</v>
      </c>
      <c r="E19" s="11" t="s">
        <v>35</v>
      </c>
      <c r="F19" s="11">
        <v>30</v>
      </c>
      <c r="G19" s="11">
        <v>30</v>
      </c>
      <c r="H19" s="11">
        <v>30</v>
      </c>
      <c r="I19" s="11">
        <v>30</v>
      </c>
    </row>
    <row r="20" spans="2:9" x14ac:dyDescent="0.45">
      <c r="B20" s="11"/>
      <c r="C20" s="28" t="s">
        <v>44</v>
      </c>
      <c r="D20" s="19" t="s">
        <v>49</v>
      </c>
      <c r="E20" s="11" t="s">
        <v>35</v>
      </c>
      <c r="F20" s="40">
        <f ca="1">-F20</f>
        <v>0</v>
      </c>
      <c r="G20" s="40">
        <f ca="1">-G20</f>
        <v>0</v>
      </c>
      <c r="H20" s="40">
        <f ca="1">-H20</f>
        <v>0</v>
      </c>
      <c r="I20" s="40">
        <f ca="1">-I20</f>
        <v>0</v>
      </c>
    </row>
    <row r="21" spans="2:9" x14ac:dyDescent="0.45">
      <c r="B21" s="13"/>
      <c r="C21" s="29" t="s">
        <v>51</v>
      </c>
      <c r="D21" s="21" t="s">
        <v>50</v>
      </c>
      <c r="E21" s="13" t="s">
        <v>53</v>
      </c>
      <c r="F21" s="15">
        <v>6</v>
      </c>
      <c r="G21" s="15">
        <v>13</v>
      </c>
      <c r="H21" s="15">
        <v>6</v>
      </c>
      <c r="I21" s="15">
        <v>7</v>
      </c>
    </row>
    <row r="22" spans="2:9" x14ac:dyDescent="0.45">
      <c r="B22" s="13"/>
      <c r="C22" s="29"/>
      <c r="D22" s="21"/>
      <c r="E22" s="13"/>
      <c r="F22" s="15"/>
      <c r="G22" s="15"/>
      <c r="H22" s="33"/>
      <c r="I22" s="33"/>
    </row>
    <row r="23" spans="2:9" x14ac:dyDescent="0.45">
      <c r="B23" s="17"/>
      <c r="C23" s="25"/>
      <c r="D23" s="22"/>
      <c r="E23" s="17"/>
      <c r="F23" s="16"/>
      <c r="G23" s="16"/>
      <c r="H23" s="34"/>
      <c r="I23" s="34"/>
    </row>
  </sheetData>
  <mergeCells count="6">
    <mergeCell ref="C6:D6"/>
    <mergeCell ref="C9:D9"/>
    <mergeCell ref="C14:D14"/>
    <mergeCell ref="C17:D17"/>
    <mergeCell ref="B3:I3"/>
    <mergeCell ref="B4:I4"/>
  </mergeCells>
  <pageMargins left="0.7" right="0.7" top="0.75" bottom="0.75" header="0.3" footer="0.3"/>
  <pageSetup paperSize="5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P18"/>
  <sheetViews>
    <sheetView showGridLines="0" workbookViewId="0">
      <selection activeCell="C8" sqref="C8"/>
    </sheetView>
  </sheetViews>
  <sheetFormatPr defaultRowHeight="14.25" x14ac:dyDescent="0.45"/>
  <cols>
    <col min="2" max="2" width="18.796875" bestFit="1" customWidth="1"/>
    <col min="3" max="3" width="10" bestFit="1" customWidth="1"/>
    <col min="4" max="4" width="12.86328125" customWidth="1"/>
    <col min="10" max="10" width="11.1328125" customWidth="1"/>
    <col min="12" max="12" width="11.796875" customWidth="1"/>
    <col min="13" max="13" width="11.1328125" customWidth="1"/>
  </cols>
  <sheetData>
    <row r="1" spans="1:16" ht="18" x14ac:dyDescent="0.55000000000000004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8" x14ac:dyDescent="0.45">
      <c r="A2" s="51" t="str">
        <f>UPPER("Per-Kabupaten/Kota TAHUN 2020 - JULI  2022")</f>
        <v>PER-KABUPATEN/KOTA TAHUN 2020 - JULI  2022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8" x14ac:dyDescent="0.45">
      <c r="A3" s="51" t="str">
        <f>UPPER("Provinsi Kalimantan Timur")</f>
        <v>PROVINSI KALIMANTAN TIMUR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8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45">
      <c r="A5" s="52" t="s">
        <v>0</v>
      </c>
      <c r="B5" s="52" t="s">
        <v>1</v>
      </c>
      <c r="C5" s="54" t="s">
        <v>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52" t="s">
        <v>3</v>
      </c>
    </row>
    <row r="6" spans="1:16" x14ac:dyDescent="0.45">
      <c r="A6" s="62"/>
      <c r="B6" s="62"/>
      <c r="C6" s="52" t="s">
        <v>4</v>
      </c>
      <c r="D6" s="58" t="s">
        <v>5</v>
      </c>
      <c r="E6" s="58" t="s">
        <v>6</v>
      </c>
      <c r="F6" s="52" t="s">
        <v>7</v>
      </c>
      <c r="G6" s="58" t="s">
        <v>8</v>
      </c>
      <c r="H6" s="52" t="s">
        <v>9</v>
      </c>
      <c r="I6" s="60" t="s">
        <v>10</v>
      </c>
      <c r="J6" s="61"/>
      <c r="K6" s="58" t="s">
        <v>11</v>
      </c>
      <c r="L6" s="58" t="s">
        <v>12</v>
      </c>
      <c r="M6" s="58" t="s">
        <v>13</v>
      </c>
      <c r="N6" s="52" t="s">
        <v>14</v>
      </c>
      <c r="O6" s="57" t="s">
        <v>28</v>
      </c>
      <c r="P6" s="62"/>
    </row>
    <row r="7" spans="1:16" x14ac:dyDescent="0.45">
      <c r="A7" s="53"/>
      <c r="B7" s="53"/>
      <c r="C7" s="53"/>
      <c r="D7" s="59"/>
      <c r="E7" s="59"/>
      <c r="F7" s="53"/>
      <c r="G7" s="59"/>
      <c r="H7" s="53"/>
      <c r="I7" s="1" t="s">
        <v>15</v>
      </c>
      <c r="J7" s="1" t="s">
        <v>16</v>
      </c>
      <c r="K7" s="59"/>
      <c r="L7" s="59"/>
      <c r="M7" s="59"/>
      <c r="N7" s="53"/>
      <c r="O7" s="53"/>
      <c r="P7" s="53"/>
    </row>
    <row r="8" spans="1:16" x14ac:dyDescent="0.45">
      <c r="A8" s="2">
        <v>1</v>
      </c>
      <c r="B8" s="3" t="s">
        <v>17</v>
      </c>
      <c r="C8" s="4" t="e">
        <f>#REF!+#REF!+#REF!</f>
        <v>#REF!</v>
      </c>
      <c r="D8" s="4" t="e">
        <f>#REF!+#REF!+#REF!</f>
        <v>#REF!</v>
      </c>
      <c r="E8" s="4" t="e">
        <f>#REF!+#REF!+#REF!</f>
        <v>#REF!</v>
      </c>
      <c r="F8" s="4" t="e">
        <f>#REF!+#REF!+#REF!</f>
        <v>#REF!</v>
      </c>
      <c r="G8" s="4" t="e">
        <f>#REF!+#REF!+#REF!</f>
        <v>#REF!</v>
      </c>
      <c r="H8" s="4" t="e">
        <f>#REF!+#REF!+#REF!</f>
        <v>#REF!</v>
      </c>
      <c r="I8" s="4" t="e">
        <f>#REF!+#REF!+#REF!</f>
        <v>#REF!</v>
      </c>
      <c r="J8" s="4" t="e">
        <f>#REF!+#REF!+#REF!</f>
        <v>#REF!</v>
      </c>
      <c r="K8" s="4" t="e">
        <f>#REF!+#REF!+#REF!</f>
        <v>#REF!</v>
      </c>
      <c r="L8" s="4" t="e">
        <f>#REF!+#REF!+#REF!</f>
        <v>#REF!</v>
      </c>
      <c r="M8" s="4" t="e">
        <f>#REF!+#REF!+#REF!</f>
        <v>#REF!</v>
      </c>
      <c r="N8" s="4" t="e">
        <f>#REF!+#REF!+#REF!</f>
        <v>#REF!</v>
      </c>
      <c r="O8" s="4">
        <v>1</v>
      </c>
      <c r="P8" s="2" t="e">
        <f>SUM(C8:O8)</f>
        <v>#REF!</v>
      </c>
    </row>
    <row r="9" spans="1:16" x14ac:dyDescent="0.45">
      <c r="A9" s="5">
        <v>2</v>
      </c>
      <c r="B9" s="6" t="s">
        <v>18</v>
      </c>
      <c r="C9" s="4" t="e">
        <f>#REF!+#REF!+#REF!</f>
        <v>#REF!</v>
      </c>
      <c r="D9" s="4" t="e">
        <f>#REF!+#REF!+#REF!</f>
        <v>#REF!</v>
      </c>
      <c r="E9" s="4" t="e">
        <f>#REF!+#REF!+#REF!</f>
        <v>#REF!</v>
      </c>
      <c r="F9" s="4" t="e">
        <f>#REF!+#REF!+#REF!</f>
        <v>#REF!</v>
      </c>
      <c r="G9" s="4" t="e">
        <f>#REF!+#REF!+#REF!</f>
        <v>#REF!</v>
      </c>
      <c r="H9" s="4" t="e">
        <f>#REF!+#REF!+#REF!</f>
        <v>#REF!</v>
      </c>
      <c r="I9" s="4" t="e">
        <f>#REF!+#REF!+#REF!</f>
        <v>#REF!</v>
      </c>
      <c r="J9" s="4" t="e">
        <f>#REF!+#REF!+#REF!</f>
        <v>#REF!</v>
      </c>
      <c r="K9" s="4" t="e">
        <f>#REF!+#REF!+#REF!</f>
        <v>#REF!</v>
      </c>
      <c r="L9" s="4" t="e">
        <f>#REF!+#REF!+#REF!</f>
        <v>#REF!</v>
      </c>
      <c r="M9" s="4" t="e">
        <f>#REF!+#REF!+#REF!</f>
        <v>#REF!</v>
      </c>
      <c r="N9" s="4" t="e">
        <f>#REF!+#REF!+#REF!</f>
        <v>#REF!</v>
      </c>
      <c r="O9" s="4">
        <v>1</v>
      </c>
      <c r="P9" s="2" t="e">
        <f t="shared" ref="P9:P17" si="0">SUM(C9:O9)</f>
        <v>#REF!</v>
      </c>
    </row>
    <row r="10" spans="1:16" x14ac:dyDescent="0.45">
      <c r="A10" s="5">
        <v>3</v>
      </c>
      <c r="B10" s="6" t="s">
        <v>19</v>
      </c>
      <c r="C10" s="4" t="e">
        <f>#REF!+#REF!+#REF!</f>
        <v>#REF!</v>
      </c>
      <c r="D10" s="4" t="e">
        <f>#REF!+#REF!+#REF!</f>
        <v>#REF!</v>
      </c>
      <c r="E10" s="4" t="e">
        <f>#REF!+#REF!+#REF!</f>
        <v>#REF!</v>
      </c>
      <c r="F10" s="4" t="e">
        <f>#REF!+#REF!+#REF!</f>
        <v>#REF!</v>
      </c>
      <c r="G10" s="4" t="e">
        <f>#REF!+#REF!+#REF!</f>
        <v>#REF!</v>
      </c>
      <c r="H10" s="4" t="e">
        <f>#REF!+#REF!+#REF!</f>
        <v>#REF!</v>
      </c>
      <c r="I10" s="4" t="e">
        <f>#REF!+#REF!+#REF!</f>
        <v>#REF!</v>
      </c>
      <c r="J10" s="4" t="e">
        <f>#REF!+#REF!+#REF!</f>
        <v>#REF!</v>
      </c>
      <c r="K10" s="4" t="e">
        <f>#REF!+#REF!+#REF!</f>
        <v>#REF!</v>
      </c>
      <c r="L10" s="4" t="e">
        <f>#REF!+#REF!+#REF!</f>
        <v>#REF!</v>
      </c>
      <c r="M10" s="4" t="e">
        <f>#REF!+#REF!+#REF!</f>
        <v>#REF!</v>
      </c>
      <c r="N10" s="4" t="e">
        <f>#REF!+#REF!+#REF!</f>
        <v>#REF!</v>
      </c>
      <c r="O10" s="4">
        <v>0</v>
      </c>
      <c r="P10" s="2" t="e">
        <f t="shared" si="0"/>
        <v>#REF!</v>
      </c>
    </row>
    <row r="11" spans="1:16" x14ac:dyDescent="0.45">
      <c r="A11" s="5">
        <v>4</v>
      </c>
      <c r="B11" s="6" t="s">
        <v>20</v>
      </c>
      <c r="C11" s="4" t="e">
        <f>#REF!+#REF!+#REF!</f>
        <v>#REF!</v>
      </c>
      <c r="D11" s="4" t="e">
        <f>#REF!+#REF!+#REF!</f>
        <v>#REF!</v>
      </c>
      <c r="E11" s="4" t="e">
        <f>#REF!+#REF!+#REF!</f>
        <v>#REF!</v>
      </c>
      <c r="F11" s="4" t="e">
        <f>#REF!+#REF!+#REF!</f>
        <v>#REF!</v>
      </c>
      <c r="G11" s="4" t="e">
        <f>#REF!+#REF!+#REF!</f>
        <v>#REF!</v>
      </c>
      <c r="H11" s="4" t="e">
        <f>#REF!+#REF!+#REF!</f>
        <v>#REF!</v>
      </c>
      <c r="I11" s="4" t="e">
        <f>#REF!+#REF!+#REF!</f>
        <v>#REF!</v>
      </c>
      <c r="J11" s="4" t="e">
        <f>#REF!+#REF!+#REF!</f>
        <v>#REF!</v>
      </c>
      <c r="K11" s="4" t="e">
        <f>#REF!+#REF!+#REF!</f>
        <v>#REF!</v>
      </c>
      <c r="L11" s="4" t="e">
        <f>#REF!+#REF!+#REF!</f>
        <v>#REF!</v>
      </c>
      <c r="M11" s="4" t="e">
        <f>#REF!+#REF!+#REF!</f>
        <v>#REF!</v>
      </c>
      <c r="N11" s="4" t="e">
        <f>#REF!+#REF!+#REF!</f>
        <v>#REF!</v>
      </c>
      <c r="O11" s="4">
        <v>0</v>
      </c>
      <c r="P11" s="2" t="e">
        <f t="shared" si="0"/>
        <v>#REF!</v>
      </c>
    </row>
    <row r="12" spans="1:16" x14ac:dyDescent="0.45">
      <c r="A12" s="5">
        <v>5</v>
      </c>
      <c r="B12" s="6" t="s">
        <v>21</v>
      </c>
      <c r="C12" s="4" t="e">
        <f>#REF!+#REF!+#REF!</f>
        <v>#REF!</v>
      </c>
      <c r="D12" s="4" t="e">
        <f>#REF!+#REF!+#REF!</f>
        <v>#REF!</v>
      </c>
      <c r="E12" s="4" t="e">
        <f>#REF!+#REF!+#REF!</f>
        <v>#REF!</v>
      </c>
      <c r="F12" s="4" t="e">
        <f>#REF!+#REF!+#REF!</f>
        <v>#REF!</v>
      </c>
      <c r="G12" s="4" t="e">
        <f>#REF!+#REF!+#REF!</f>
        <v>#REF!</v>
      </c>
      <c r="H12" s="4" t="e">
        <f>#REF!+#REF!+#REF!</f>
        <v>#REF!</v>
      </c>
      <c r="I12" s="4" t="e">
        <f>#REF!+#REF!+#REF!</f>
        <v>#REF!</v>
      </c>
      <c r="J12" s="4" t="e">
        <f>#REF!+#REF!+#REF!</f>
        <v>#REF!</v>
      </c>
      <c r="K12" s="4" t="e">
        <f>#REF!+#REF!+#REF!</f>
        <v>#REF!</v>
      </c>
      <c r="L12" s="4" t="e">
        <f>#REF!+#REF!+#REF!</f>
        <v>#REF!</v>
      </c>
      <c r="M12" s="4" t="e">
        <f>#REF!+#REF!+#REF!</f>
        <v>#REF!</v>
      </c>
      <c r="N12" s="4" t="e">
        <f>#REF!+#REF!+#REF!</f>
        <v>#REF!</v>
      </c>
      <c r="O12" s="4">
        <v>0</v>
      </c>
      <c r="P12" s="2" t="e">
        <f t="shared" si="0"/>
        <v>#REF!</v>
      </c>
    </row>
    <row r="13" spans="1:16" x14ac:dyDescent="0.45">
      <c r="A13" s="5">
        <v>6</v>
      </c>
      <c r="B13" s="6" t="s">
        <v>22</v>
      </c>
      <c r="C13" s="4" t="e">
        <f>#REF!+#REF!+#REF!</f>
        <v>#REF!</v>
      </c>
      <c r="D13" s="4" t="e">
        <f>#REF!+#REF!+#REF!</f>
        <v>#REF!</v>
      </c>
      <c r="E13" s="4" t="e">
        <f>#REF!+#REF!+#REF!</f>
        <v>#REF!</v>
      </c>
      <c r="F13" s="4" t="e">
        <f>#REF!+#REF!+#REF!</f>
        <v>#REF!</v>
      </c>
      <c r="G13" s="4" t="e">
        <f>#REF!+#REF!+#REF!</f>
        <v>#REF!</v>
      </c>
      <c r="H13" s="4" t="e">
        <f>#REF!+#REF!+#REF!</f>
        <v>#REF!</v>
      </c>
      <c r="I13" s="4" t="e">
        <f>#REF!+#REF!+#REF!</f>
        <v>#REF!</v>
      </c>
      <c r="J13" s="4" t="e">
        <f>#REF!+#REF!+#REF!</f>
        <v>#REF!</v>
      </c>
      <c r="K13" s="4" t="e">
        <f>#REF!+#REF!+#REF!</f>
        <v>#REF!</v>
      </c>
      <c r="L13" s="4" t="e">
        <f>#REF!+#REF!+#REF!</f>
        <v>#REF!</v>
      </c>
      <c r="M13" s="4" t="e">
        <f>#REF!+#REF!+#REF!</f>
        <v>#REF!</v>
      </c>
      <c r="N13" s="4" t="e">
        <f>#REF!+#REF!+#REF!</f>
        <v>#REF!</v>
      </c>
      <c r="O13" s="4">
        <v>0</v>
      </c>
      <c r="P13" s="2" t="e">
        <f t="shared" si="0"/>
        <v>#REF!</v>
      </c>
    </row>
    <row r="14" spans="1:16" x14ac:dyDescent="0.45">
      <c r="A14" s="5">
        <v>7</v>
      </c>
      <c r="B14" s="6" t="s">
        <v>23</v>
      </c>
      <c r="C14" s="4" t="e">
        <f>#REF!+#REF!+#REF!</f>
        <v>#REF!</v>
      </c>
      <c r="D14" s="4" t="e">
        <f>#REF!+#REF!+#REF!</f>
        <v>#REF!</v>
      </c>
      <c r="E14" s="4" t="e">
        <f>#REF!+#REF!+#REF!</f>
        <v>#REF!</v>
      </c>
      <c r="F14" s="4" t="e">
        <f>#REF!+#REF!+#REF!</f>
        <v>#REF!</v>
      </c>
      <c r="G14" s="4" t="e">
        <f>#REF!+#REF!+#REF!</f>
        <v>#REF!</v>
      </c>
      <c r="H14" s="4" t="e">
        <f>#REF!+#REF!+#REF!</f>
        <v>#REF!</v>
      </c>
      <c r="I14" s="4" t="e">
        <f>#REF!+#REF!+#REF!</f>
        <v>#REF!</v>
      </c>
      <c r="J14" s="4" t="e">
        <f>#REF!+#REF!+#REF!</f>
        <v>#REF!</v>
      </c>
      <c r="K14" s="4" t="e">
        <f>#REF!+#REF!+#REF!</f>
        <v>#REF!</v>
      </c>
      <c r="L14" s="4" t="e">
        <f>#REF!+#REF!+#REF!</f>
        <v>#REF!</v>
      </c>
      <c r="M14" s="4" t="e">
        <f>#REF!+#REF!+#REF!</f>
        <v>#REF!</v>
      </c>
      <c r="N14" s="4" t="e">
        <f>#REF!+#REF!+#REF!</f>
        <v>#REF!</v>
      </c>
      <c r="O14" s="4">
        <v>0</v>
      </c>
      <c r="P14" s="2" t="e">
        <f t="shared" si="0"/>
        <v>#REF!</v>
      </c>
    </row>
    <row r="15" spans="1:16" x14ac:dyDescent="0.45">
      <c r="A15" s="5">
        <v>8</v>
      </c>
      <c r="B15" s="7" t="s">
        <v>24</v>
      </c>
      <c r="C15" s="4" t="e">
        <f>#REF!+#REF!+#REF!</f>
        <v>#REF!</v>
      </c>
      <c r="D15" s="4" t="e">
        <f>#REF!+#REF!+#REF!</f>
        <v>#REF!</v>
      </c>
      <c r="E15" s="4" t="e">
        <f>#REF!+#REF!+#REF!</f>
        <v>#REF!</v>
      </c>
      <c r="F15" s="4" t="e">
        <f>#REF!+#REF!+#REF!</f>
        <v>#REF!</v>
      </c>
      <c r="G15" s="4" t="e">
        <f>#REF!+#REF!+#REF!</f>
        <v>#REF!</v>
      </c>
      <c r="H15" s="4" t="e">
        <f>#REF!+#REF!+#REF!</f>
        <v>#REF!</v>
      </c>
      <c r="I15" s="4" t="e">
        <f>#REF!+#REF!+#REF!</f>
        <v>#REF!</v>
      </c>
      <c r="J15" s="4" t="e">
        <f>#REF!+#REF!+#REF!</f>
        <v>#REF!</v>
      </c>
      <c r="K15" s="4" t="e">
        <f>#REF!+#REF!+#REF!</f>
        <v>#REF!</v>
      </c>
      <c r="L15" s="4" t="e">
        <f>#REF!+#REF!+#REF!</f>
        <v>#REF!</v>
      </c>
      <c r="M15" s="4" t="e">
        <f>#REF!+#REF!+#REF!</f>
        <v>#REF!</v>
      </c>
      <c r="N15" s="4" t="e">
        <f>#REF!+#REF!+#REF!</f>
        <v>#REF!</v>
      </c>
      <c r="O15" s="4">
        <v>0</v>
      </c>
      <c r="P15" s="2" t="e">
        <f t="shared" si="0"/>
        <v>#REF!</v>
      </c>
    </row>
    <row r="16" spans="1:16" x14ac:dyDescent="0.45">
      <c r="A16" s="5">
        <v>9</v>
      </c>
      <c r="B16" s="7" t="s">
        <v>25</v>
      </c>
      <c r="C16" s="4" t="e">
        <f>#REF!+#REF!+#REF!</f>
        <v>#REF!</v>
      </c>
      <c r="D16" s="4" t="e">
        <f>#REF!+#REF!+#REF!</f>
        <v>#REF!</v>
      </c>
      <c r="E16" s="4" t="e">
        <f>#REF!+#REF!+#REF!</f>
        <v>#REF!</v>
      </c>
      <c r="F16" s="4" t="e">
        <f>#REF!+#REF!+#REF!</f>
        <v>#REF!</v>
      </c>
      <c r="G16" s="4" t="e">
        <f>#REF!+#REF!+#REF!</f>
        <v>#REF!</v>
      </c>
      <c r="H16" s="4" t="e">
        <f>#REF!+#REF!+#REF!</f>
        <v>#REF!</v>
      </c>
      <c r="I16" s="4" t="e">
        <f>#REF!+#REF!+#REF!</f>
        <v>#REF!</v>
      </c>
      <c r="J16" s="4" t="e">
        <f>#REF!+#REF!+#REF!</f>
        <v>#REF!</v>
      </c>
      <c r="K16" s="4" t="e">
        <f>#REF!+#REF!+#REF!</f>
        <v>#REF!</v>
      </c>
      <c r="L16" s="4" t="e">
        <f>#REF!+#REF!+#REF!</f>
        <v>#REF!</v>
      </c>
      <c r="M16" s="4" t="e">
        <f>#REF!+#REF!+#REF!</f>
        <v>#REF!</v>
      </c>
      <c r="N16" s="4" t="e">
        <f>#REF!+#REF!+#REF!</f>
        <v>#REF!</v>
      </c>
      <c r="O16" s="4">
        <v>0</v>
      </c>
      <c r="P16" s="2" t="e">
        <f t="shared" si="0"/>
        <v>#REF!</v>
      </c>
    </row>
    <row r="17" spans="1:16" x14ac:dyDescent="0.45">
      <c r="A17" s="5">
        <v>10</v>
      </c>
      <c r="B17" s="6" t="s">
        <v>26</v>
      </c>
      <c r="C17" s="4" t="e">
        <f>#REF!+#REF!+#REF!</f>
        <v>#REF!</v>
      </c>
      <c r="D17" s="4" t="e">
        <f>#REF!+#REF!+#REF!</f>
        <v>#REF!</v>
      </c>
      <c r="E17" s="4" t="e">
        <f>#REF!+#REF!+#REF!</f>
        <v>#REF!</v>
      </c>
      <c r="F17" s="4" t="e">
        <f>#REF!+#REF!+#REF!</f>
        <v>#REF!</v>
      </c>
      <c r="G17" s="4" t="e">
        <f>#REF!+#REF!+#REF!</f>
        <v>#REF!</v>
      </c>
      <c r="H17" s="4" t="e">
        <f>#REF!+#REF!+#REF!</f>
        <v>#REF!</v>
      </c>
      <c r="I17" s="4" t="e">
        <f>#REF!+#REF!+#REF!</f>
        <v>#REF!</v>
      </c>
      <c r="J17" s="4" t="e">
        <f>#REF!+#REF!+#REF!</f>
        <v>#REF!</v>
      </c>
      <c r="K17" s="4" t="e">
        <f>#REF!+#REF!+#REF!</f>
        <v>#REF!</v>
      </c>
      <c r="L17" s="4" t="e">
        <f>#REF!+#REF!+#REF!</f>
        <v>#REF!</v>
      </c>
      <c r="M17" s="4" t="e">
        <f>#REF!+#REF!+#REF!</f>
        <v>#REF!</v>
      </c>
      <c r="N17" s="4" t="e">
        <f>#REF!+#REF!+#REF!</f>
        <v>#REF!</v>
      </c>
      <c r="O17" s="4">
        <v>0</v>
      </c>
      <c r="P17" s="2" t="e">
        <f t="shared" si="0"/>
        <v>#REF!</v>
      </c>
    </row>
    <row r="18" spans="1:16" x14ac:dyDescent="0.45">
      <c r="A18" s="8"/>
      <c r="B18" s="9" t="s">
        <v>27</v>
      </c>
      <c r="C18" s="9" t="e">
        <f>SUM(C8:C17)</f>
        <v>#REF!</v>
      </c>
      <c r="D18" s="9" t="e">
        <f t="shared" ref="D18:P18" si="1">SUM(D8:D17)</f>
        <v>#REF!</v>
      </c>
      <c r="E18" s="9" t="e">
        <f t="shared" si="1"/>
        <v>#REF!</v>
      </c>
      <c r="F18" s="9" t="e">
        <f t="shared" si="1"/>
        <v>#REF!</v>
      </c>
      <c r="G18" s="9" t="e">
        <f t="shared" si="1"/>
        <v>#REF!</v>
      </c>
      <c r="H18" s="9" t="e">
        <f t="shared" si="1"/>
        <v>#REF!</v>
      </c>
      <c r="I18" s="9" t="e">
        <f t="shared" si="1"/>
        <v>#REF!</v>
      </c>
      <c r="J18" s="9" t="e">
        <f t="shared" si="1"/>
        <v>#REF!</v>
      </c>
      <c r="K18" s="9" t="e">
        <f t="shared" si="1"/>
        <v>#REF!</v>
      </c>
      <c r="L18" s="9" t="e">
        <f>SUM(L8:L17)</f>
        <v>#REF!</v>
      </c>
      <c r="M18" s="9" t="e">
        <f>SUM(M8:M17)</f>
        <v>#REF!</v>
      </c>
      <c r="N18" s="9" t="e">
        <f t="shared" si="1"/>
        <v>#REF!</v>
      </c>
      <c r="O18" s="9">
        <f t="shared" si="1"/>
        <v>2</v>
      </c>
      <c r="P18" s="9" t="e">
        <f t="shared" si="1"/>
        <v>#REF!</v>
      </c>
    </row>
  </sheetData>
  <mergeCells count="19">
    <mergeCell ref="D6:D7"/>
    <mergeCell ref="E6:E7"/>
    <mergeCell ref="F6:F7"/>
    <mergeCell ref="A1:P1"/>
    <mergeCell ref="A2:P2"/>
    <mergeCell ref="N6:N7"/>
    <mergeCell ref="C5:O5"/>
    <mergeCell ref="O6:O7"/>
    <mergeCell ref="A3:P3"/>
    <mergeCell ref="G6:G7"/>
    <mergeCell ref="H6:H7"/>
    <mergeCell ref="I6:J6"/>
    <mergeCell ref="K6:K7"/>
    <mergeCell ref="L6:L7"/>
    <mergeCell ref="M6:M7"/>
    <mergeCell ref="A5:A7"/>
    <mergeCell ref="B5:B7"/>
    <mergeCell ref="P5:P7"/>
    <mergeCell ref="C6:C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IKK LPPD 2021-2024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smscenter</dc:creator>
  <cp:lastModifiedBy>asus249B01@outlook.com</cp:lastModifiedBy>
  <cp:lastPrinted>2022-12-28T05:00:43Z</cp:lastPrinted>
  <dcterms:created xsi:type="dcterms:W3CDTF">2022-05-10T07:57:06Z</dcterms:created>
  <dcterms:modified xsi:type="dcterms:W3CDTF">2025-01-31T03:02:50Z</dcterms:modified>
</cp:coreProperties>
</file>