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SUS\Downloads\"/>
    </mc:Choice>
  </mc:AlternateContent>
  <bookViews>
    <workbookView xWindow="0" yWindow="0" windowWidth="16457" windowHeight="5426"/>
  </bookViews>
  <sheets>
    <sheet name="Shee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1" l="1"/>
  <c r="H5" i="1"/>
  <c r="H4" i="1"/>
</calcChain>
</file>

<file path=xl/sharedStrings.xml><?xml version="1.0" encoding="utf-8"?>
<sst xmlns="http://schemas.openxmlformats.org/spreadsheetml/2006/main" count="95" uniqueCount="47">
  <si>
    <t>NO</t>
  </si>
  <si>
    <t>JENIS DATA</t>
  </si>
  <si>
    <t>KODE INDIKATOR</t>
  </si>
  <si>
    <t>DAFTAR DATA</t>
  </si>
  <si>
    <t>SATUAN</t>
  </si>
  <si>
    <t>Jumlah BUMD</t>
  </si>
  <si>
    <t>Jumlah Aset dan Modal BUMD</t>
  </si>
  <si>
    <t>Total Nilai Asset BUMD</t>
  </si>
  <si>
    <t>Nilai Asset Bankaltimtara</t>
  </si>
  <si>
    <t>Nilai Asset Perusda Pertambangan BKS</t>
  </si>
  <si>
    <t>Nilai Asset Perusda Melati Bhakti Satya (MBS)</t>
  </si>
  <si>
    <t>Nilai Asset Perusda Agro Kaltim Utama</t>
  </si>
  <si>
    <t>Nilai Asset Perusda Syla Kaltim Sejahtera</t>
  </si>
  <si>
    <t>Nilai Asset Perusda Kelistrikan</t>
  </si>
  <si>
    <t>Nilai Asset PT Migas Mandiri Pratama</t>
  </si>
  <si>
    <t>Nilai Asset PT Jamkrida</t>
  </si>
  <si>
    <t>Modal Bankaltimtara</t>
  </si>
  <si>
    <t>Modal PT Migas Mandiri Pratama</t>
  </si>
  <si>
    <t>Modal  PT Jamkrida</t>
  </si>
  <si>
    <t>Modal Perusda Pertambangan BKS</t>
  </si>
  <si>
    <t>Modal Perusda Melati Bhakti Satya (MBS)</t>
  </si>
  <si>
    <t>Modal Perusda Agro Kaltim Utama</t>
  </si>
  <si>
    <t>Modal Perusda Syla Kaltim Sejahtera</t>
  </si>
  <si>
    <t>Modal Perusda Kelistrikan</t>
  </si>
  <si>
    <t>RILIS DATA</t>
  </si>
  <si>
    <t>KETERISIAN DATA</t>
  </si>
  <si>
    <t>KATEGORI</t>
  </si>
  <si>
    <t>STATISTIK</t>
  </si>
  <si>
    <t>Jumlah Kelompok Komoditi yang dapat dijaga kestabilannya</t>
  </si>
  <si>
    <t>Jumlah BLUD</t>
  </si>
  <si>
    <t>Persentase Perumusan Kebijakan Daerah di Bidang Perekonomian yang difasilitasi</t>
  </si>
  <si>
    <t>Persentase Realisasi Pendapatan Daerah dari hasil kebijakan Bidang Perekonomian</t>
  </si>
  <si>
    <t>Rupiah</t>
  </si>
  <si>
    <t>Unit</t>
  </si>
  <si>
    <t>Kegiatan</t>
  </si>
  <si>
    <t xml:space="preserve">Badan Usaha Milik Daerah Provinsi Kalimantan Timur
1. PT. BPD Kaltim Kaltara
2. PT. Kaltim Melati Bhakti Satya (Perseroda)
3. Perusda Pertambangan Bara Kaltim Sejahtera
4. PT. Penjaminan Kredit Daerah Kalimantan Timur
5. PT. Migas Mandiri Pratama Kalimantan Timur
6. PD. Sylva Kaltim Sejahtera
7. PT. Ketenagalistrikan Kalimantan Timur
8. PT. Agro Kaltim Utama
</t>
  </si>
  <si>
    <t>1 Mei 2025</t>
  </si>
  <si>
    <t>Kelompok Komoditi yang dijaga kestabilannya:
1. Administer Price
2. Volatile Food
3. Core Inflation</t>
  </si>
  <si>
    <t>Badan Layanan Umum Pemerintah Provinsi Kalimantan Timur:
1. Sektor Bidang Kesehatan = 7 BLUD
2. Sektor Bidang Pendidikan = 21 BLUD
3. Sektor Bidang Pertanian = 1 BLUD</t>
  </si>
  <si>
    <t>Persentase</t>
  </si>
  <si>
    <t>Terdapat 47 Realisasi Koordinasi Penyusunan Kebijakan Daerah Di Bidang Perekonomian dengan target koordinasi 47 Koordinasi</t>
  </si>
  <si>
    <t>Angka tahun 2024, masih menunggu laporan audited</t>
  </si>
  <si>
    <t>KEL DATA 2024</t>
  </si>
  <si>
    <t>KEL DATA 2025</t>
  </si>
  <si>
    <t>TW 3 2024</t>
  </si>
  <si>
    <t>KETERANGAN KEL DATA 2025</t>
  </si>
  <si>
    <t>Realisasi Pendapatan dari Kebijakan Bidang Perekonomian (Pendapatan Hasil Pengelolaan Kekayaan Daerah yang dipisahkan) sebesar Rp237.697.555.597,37 dengan target pada APBD-P sebesar Rp263.359.993.560,00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</si>
</sst>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 #,##0.00_-;_-* &quot;-&quot;??_-;_-@_-"/>
    <numFmt numFmtId="165" formatCode="_-&quot;Rp&quot;* #,##0_-;\-&quot;Rp&quot;* #,##0_-;_-&quot;Rp&quot;* &quot;-&quot;??_-;_-@_-"/>
    <numFmt numFmtId="166" formatCode="_-* #,##0_-;\-* #,##0_-;_-* &quot;-&quot;??_-;_-@_-"/>
  </numFmts>
  <fonts count="3" x14ac:knownFonts="1">
    <font>
      <sz val="11"/>
      <color theme="1"/>
      <name val="Calibri"/>
      <family val="2"/>
      <charset val="1"/>
      <scheme val="minor"/>
    </font>
    <font>
      <sz val="11"/>
      <color theme="1"/>
      <name val="Calibri"/>
      <family val="2"/>
      <charset val="1"/>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15">
    <xf numFmtId="0" fontId="0" fillId="0" borderId="0" xfId="0"/>
    <xf numFmtId="165" fontId="0" fillId="0" borderId="0" xfId="0" applyNumberFormat="1"/>
    <xf numFmtId="0" fontId="0" fillId="0" borderId="0" xfId="0" applyAlignment="1">
      <alignment wrapText="1"/>
    </xf>
    <xf numFmtId="0" fontId="0" fillId="0" borderId="0" xfId="0" applyAlignment="1">
      <alignment horizontal="left" vertical="center" wrapText="1"/>
    </xf>
    <xf numFmtId="0" fontId="2" fillId="0" borderId="1" xfId="0" applyFont="1" applyFill="1" applyBorder="1" applyAlignment="1">
      <alignment horizontal="center"/>
    </xf>
    <xf numFmtId="0" fontId="2" fillId="0" borderId="1" xfId="0" applyFont="1" applyFill="1" applyBorder="1" applyAlignment="1">
      <alignment horizontal="left" vertical="center" wrapText="1"/>
    </xf>
    <xf numFmtId="165" fontId="2" fillId="0" borderId="1" xfId="0" applyNumberFormat="1" applyFont="1" applyFill="1" applyBorder="1" applyAlignment="1">
      <alignment horizontal="center"/>
    </xf>
    <xf numFmtId="0" fontId="2" fillId="0" borderId="1" xfId="0" applyFont="1" applyFill="1" applyBorder="1" applyAlignment="1">
      <alignment horizontal="center" wrapText="1"/>
    </xf>
    <xf numFmtId="0" fontId="0" fillId="0" borderId="1" xfId="0" applyFill="1" applyBorder="1" applyAlignment="1">
      <alignment vertical="center"/>
    </xf>
    <xf numFmtId="0" fontId="0" fillId="0" borderId="1" xfId="0" applyFill="1" applyBorder="1"/>
    <xf numFmtId="0" fontId="0" fillId="0" borderId="1" xfId="0" applyFill="1" applyBorder="1" applyAlignment="1">
      <alignment horizontal="left" vertical="center" wrapText="1"/>
    </xf>
    <xf numFmtId="1" fontId="0" fillId="0" borderId="1" xfId="0" applyNumberFormat="1" applyFill="1" applyBorder="1" applyAlignment="1">
      <alignment horizontal="center" vertical="center"/>
    </xf>
    <xf numFmtId="0" fontId="0" fillId="0" borderId="1" xfId="0" applyFill="1" applyBorder="1" applyAlignment="1">
      <alignment horizontal="center" vertical="center"/>
    </xf>
    <xf numFmtId="165" fontId="0" fillId="0" borderId="1" xfId="0" applyNumberFormat="1" applyFill="1" applyBorder="1" applyAlignment="1">
      <alignment horizontal="center" vertical="center"/>
    </xf>
    <xf numFmtId="166" fontId="0" fillId="0" borderId="1" xfId="1" applyNumberFormat="1" applyFont="1" applyFill="1" applyBorder="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5"/>
  <sheetViews>
    <sheetView tabSelected="1" view="pageBreakPreview" topLeftCell="D1" zoomScale="60" zoomScaleNormal="55" workbookViewId="0">
      <selection activeCell="E3" sqref="E3"/>
    </sheetView>
  </sheetViews>
  <sheetFormatPr defaultRowHeight="14.6" x14ac:dyDescent="0.4"/>
  <cols>
    <col min="1" max="1" width="5.3046875" customWidth="1"/>
    <col min="2" max="2" width="12.53515625" customWidth="1"/>
    <col min="3" max="3" width="17.07421875" customWidth="1"/>
    <col min="4" max="4" width="45.84375" style="3" customWidth="1"/>
    <col min="5" max="5" width="14.23046875" style="1" customWidth="1"/>
    <col min="6" max="8" width="18.84375" customWidth="1"/>
    <col min="9" max="9" width="15.15234375" bestFit="1" customWidth="1"/>
    <col min="10" max="10" width="16.765625" customWidth="1"/>
    <col min="11" max="11" width="52.3046875" style="2" customWidth="1"/>
    <col min="12" max="12" width="10.84375" customWidth="1"/>
  </cols>
  <sheetData>
    <row r="2" spans="1:12" x14ac:dyDescent="0.4">
      <c r="A2" s="4" t="s">
        <v>0</v>
      </c>
      <c r="B2" s="4" t="s">
        <v>1</v>
      </c>
      <c r="C2" s="4" t="s">
        <v>2</v>
      </c>
      <c r="D2" s="5" t="s">
        <v>3</v>
      </c>
      <c r="E2" s="6" t="s">
        <v>4</v>
      </c>
      <c r="F2" s="4" t="s">
        <v>42</v>
      </c>
      <c r="G2" s="4" t="s">
        <v>24</v>
      </c>
      <c r="H2" s="4" t="s">
        <v>43</v>
      </c>
      <c r="I2" s="4" t="s">
        <v>24</v>
      </c>
      <c r="J2" s="4" t="s">
        <v>25</v>
      </c>
      <c r="K2" s="7" t="s">
        <v>45</v>
      </c>
      <c r="L2" s="4" t="s">
        <v>26</v>
      </c>
    </row>
    <row r="3" spans="1:12" ht="160.30000000000001" x14ac:dyDescent="0.4">
      <c r="A3" s="8">
        <v>1</v>
      </c>
      <c r="B3" s="8" t="s">
        <v>27</v>
      </c>
      <c r="C3" s="9"/>
      <c r="D3" s="10" t="s">
        <v>5</v>
      </c>
      <c r="E3" s="11" t="s">
        <v>33</v>
      </c>
      <c r="F3" s="12">
        <v>8</v>
      </c>
      <c r="G3" s="12">
        <v>2023</v>
      </c>
      <c r="H3" s="12">
        <v>8</v>
      </c>
      <c r="I3" s="12">
        <v>2025</v>
      </c>
      <c r="J3" s="12"/>
      <c r="K3" s="10" t="s">
        <v>35</v>
      </c>
      <c r="L3" s="9"/>
    </row>
    <row r="4" spans="1:12" x14ac:dyDescent="0.4">
      <c r="A4" s="8">
        <v>2</v>
      </c>
      <c r="B4" s="8" t="s">
        <v>27</v>
      </c>
      <c r="C4" s="9"/>
      <c r="D4" s="10" t="s">
        <v>6</v>
      </c>
      <c r="E4" s="13" t="s">
        <v>32</v>
      </c>
      <c r="F4" s="14">
        <v>57790141848828</v>
      </c>
      <c r="G4" s="12">
        <v>2023</v>
      </c>
      <c r="H4" s="14">
        <f>H5+H14+H15+H16+H17+H18+H19+H20+H21</f>
        <v>60302680079596</v>
      </c>
      <c r="I4" s="12"/>
      <c r="J4" s="12"/>
      <c r="K4" s="10"/>
      <c r="L4" s="9"/>
    </row>
    <row r="5" spans="1:12" x14ac:dyDescent="0.4">
      <c r="A5" s="8">
        <v>3</v>
      </c>
      <c r="B5" s="8" t="s">
        <v>27</v>
      </c>
      <c r="C5" s="9"/>
      <c r="D5" s="10" t="s">
        <v>7</v>
      </c>
      <c r="E5" s="13" t="s">
        <v>32</v>
      </c>
      <c r="F5" s="14">
        <f>SUM(F6:F13)</f>
        <v>51602599763378</v>
      </c>
      <c r="G5" s="12">
        <v>2023</v>
      </c>
      <c r="H5" s="14">
        <f>SUM(H6:H13)</f>
        <v>53485137994146</v>
      </c>
      <c r="I5" s="12"/>
      <c r="J5" s="12"/>
      <c r="K5" s="10"/>
      <c r="L5" s="9"/>
    </row>
    <row r="6" spans="1:12" x14ac:dyDescent="0.4">
      <c r="A6" s="8">
        <v>4</v>
      </c>
      <c r="B6" s="8" t="s">
        <v>27</v>
      </c>
      <c r="C6" s="9"/>
      <c r="D6" s="10" t="s">
        <v>8</v>
      </c>
      <c r="E6" s="13" t="s">
        <v>32</v>
      </c>
      <c r="F6" s="14">
        <v>49149318000000</v>
      </c>
      <c r="G6" s="12">
        <v>2023</v>
      </c>
      <c r="H6" s="14">
        <v>51111663000000</v>
      </c>
      <c r="I6" s="12">
        <v>2024</v>
      </c>
      <c r="J6" s="12"/>
      <c r="K6" s="10"/>
      <c r="L6" s="9"/>
    </row>
    <row r="7" spans="1:12" ht="29.15" x14ac:dyDescent="0.4">
      <c r="A7" s="8">
        <v>5</v>
      </c>
      <c r="B7" s="8" t="s">
        <v>27</v>
      </c>
      <c r="C7" s="9"/>
      <c r="D7" s="10" t="s">
        <v>9</v>
      </c>
      <c r="E7" s="13" t="s">
        <v>32</v>
      </c>
      <c r="F7" s="14">
        <v>239903169097</v>
      </c>
      <c r="G7" s="12">
        <v>2023</v>
      </c>
      <c r="H7" s="14">
        <v>239903169097</v>
      </c>
      <c r="I7" s="12">
        <v>2023</v>
      </c>
      <c r="J7" s="12"/>
      <c r="K7" s="10" t="s">
        <v>41</v>
      </c>
      <c r="L7" s="9"/>
    </row>
    <row r="8" spans="1:12" ht="29.15" x14ac:dyDescent="0.4">
      <c r="A8" s="8">
        <v>6</v>
      </c>
      <c r="B8" s="8" t="s">
        <v>27</v>
      </c>
      <c r="C8" s="9"/>
      <c r="D8" s="10" t="s">
        <v>10</v>
      </c>
      <c r="E8" s="13" t="s">
        <v>32</v>
      </c>
      <c r="F8" s="14">
        <v>1242681012431</v>
      </c>
      <c r="G8" s="12">
        <v>2023</v>
      </c>
      <c r="H8" s="14">
        <v>1242681012431</v>
      </c>
      <c r="I8" s="12">
        <v>2023</v>
      </c>
      <c r="J8" s="12"/>
      <c r="K8" s="10" t="s">
        <v>41</v>
      </c>
      <c r="L8" s="9"/>
    </row>
    <row r="9" spans="1:12" ht="29.15" x14ac:dyDescent="0.4">
      <c r="A9" s="8">
        <v>7</v>
      </c>
      <c r="B9" s="8" t="s">
        <v>27</v>
      </c>
      <c r="C9" s="9"/>
      <c r="D9" s="10" t="s">
        <v>11</v>
      </c>
      <c r="E9" s="13" t="s">
        <v>32</v>
      </c>
      <c r="F9" s="14">
        <v>0</v>
      </c>
      <c r="G9" s="12">
        <v>2023</v>
      </c>
      <c r="H9" s="14">
        <v>0</v>
      </c>
      <c r="I9" s="12">
        <v>2023</v>
      </c>
      <c r="J9" s="12"/>
      <c r="K9" s="10" t="s">
        <v>41</v>
      </c>
      <c r="L9" s="9"/>
    </row>
    <row r="10" spans="1:12" ht="29.15" x14ac:dyDescent="0.4">
      <c r="A10" s="8">
        <v>8</v>
      </c>
      <c r="B10" s="8" t="s">
        <v>27</v>
      </c>
      <c r="C10" s="9"/>
      <c r="D10" s="10" t="s">
        <v>12</v>
      </c>
      <c r="E10" s="13" t="s">
        <v>32</v>
      </c>
      <c r="F10" s="14">
        <v>2778650143</v>
      </c>
      <c r="G10" s="12">
        <v>2023</v>
      </c>
      <c r="H10" s="14">
        <v>2778650143</v>
      </c>
      <c r="I10" s="12">
        <v>2023</v>
      </c>
      <c r="J10" s="12"/>
      <c r="K10" s="10" t="s">
        <v>41</v>
      </c>
      <c r="L10" s="9"/>
    </row>
    <row r="11" spans="1:12" ht="29.15" x14ac:dyDescent="0.4">
      <c r="A11" s="8">
        <v>9</v>
      </c>
      <c r="B11" s="8" t="s">
        <v>27</v>
      </c>
      <c r="C11" s="9"/>
      <c r="D11" s="10" t="s">
        <v>13</v>
      </c>
      <c r="E11" s="13" t="s">
        <v>32</v>
      </c>
      <c r="F11" s="14">
        <v>113204014269</v>
      </c>
      <c r="G11" s="12">
        <v>2023</v>
      </c>
      <c r="H11" s="14">
        <v>113204014269</v>
      </c>
      <c r="I11" s="12">
        <v>2023</v>
      </c>
      <c r="J11" s="12"/>
      <c r="K11" s="10" t="s">
        <v>41</v>
      </c>
      <c r="L11" s="9"/>
    </row>
    <row r="12" spans="1:12" x14ac:dyDescent="0.4">
      <c r="A12" s="8">
        <v>10</v>
      </c>
      <c r="B12" s="8" t="s">
        <v>27</v>
      </c>
      <c r="C12" s="9"/>
      <c r="D12" s="10" t="s">
        <v>14</v>
      </c>
      <c r="E12" s="13" t="s">
        <v>32</v>
      </c>
      <c r="F12" s="14">
        <v>695854758255</v>
      </c>
      <c r="G12" s="12">
        <v>2023</v>
      </c>
      <c r="H12" s="14">
        <v>599216900142</v>
      </c>
      <c r="I12" s="12">
        <v>2024</v>
      </c>
      <c r="J12" s="12"/>
      <c r="K12" s="10"/>
      <c r="L12" s="9"/>
    </row>
    <row r="13" spans="1:12" x14ac:dyDescent="0.4">
      <c r="A13" s="8">
        <v>11</v>
      </c>
      <c r="B13" s="8" t="s">
        <v>27</v>
      </c>
      <c r="C13" s="9"/>
      <c r="D13" s="10" t="s">
        <v>15</v>
      </c>
      <c r="E13" s="13" t="s">
        <v>32</v>
      </c>
      <c r="F13" s="14">
        <v>158860159183</v>
      </c>
      <c r="G13" s="12">
        <v>2023</v>
      </c>
      <c r="H13" s="14">
        <v>175691248064</v>
      </c>
      <c r="I13" s="12">
        <v>2024</v>
      </c>
      <c r="J13" s="12"/>
      <c r="K13" s="10"/>
      <c r="L13" s="9"/>
    </row>
    <row r="14" spans="1:12" x14ac:dyDescent="0.4">
      <c r="A14" s="8">
        <v>12</v>
      </c>
      <c r="B14" s="8" t="s">
        <v>27</v>
      </c>
      <c r="C14" s="9"/>
      <c r="D14" s="10" t="s">
        <v>16</v>
      </c>
      <c r="E14" s="13" t="s">
        <v>32</v>
      </c>
      <c r="F14" s="14">
        <v>5100000000000</v>
      </c>
      <c r="G14" s="12">
        <v>2023</v>
      </c>
      <c r="H14" s="14">
        <v>5100000000000</v>
      </c>
      <c r="I14" s="12">
        <v>2024</v>
      </c>
      <c r="J14" s="12"/>
      <c r="K14" s="10"/>
      <c r="L14" s="9"/>
    </row>
    <row r="15" spans="1:12" x14ac:dyDescent="0.4">
      <c r="A15" s="8">
        <v>13</v>
      </c>
      <c r="B15" s="8" t="s">
        <v>27</v>
      </c>
      <c r="C15" s="9"/>
      <c r="D15" s="10" t="s">
        <v>19</v>
      </c>
      <c r="E15" s="13" t="s">
        <v>32</v>
      </c>
      <c r="F15" s="14">
        <v>5000000000</v>
      </c>
      <c r="G15" s="12">
        <v>2023</v>
      </c>
      <c r="H15" s="14">
        <v>5000000000</v>
      </c>
      <c r="I15" s="12">
        <v>2024</v>
      </c>
      <c r="J15" s="12"/>
      <c r="K15" s="10"/>
      <c r="L15" s="9"/>
    </row>
    <row r="16" spans="1:12" ht="29.15" x14ac:dyDescent="0.4">
      <c r="A16" s="8">
        <v>14</v>
      </c>
      <c r="B16" s="8" t="s">
        <v>27</v>
      </c>
      <c r="C16" s="9"/>
      <c r="D16" s="10" t="s">
        <v>20</v>
      </c>
      <c r="E16" s="13" t="s">
        <v>32</v>
      </c>
      <c r="F16" s="14">
        <v>1244542085450</v>
      </c>
      <c r="G16" s="12">
        <v>2023</v>
      </c>
      <c r="H16" s="14">
        <v>1244542085450</v>
      </c>
      <c r="I16" s="12">
        <v>2024</v>
      </c>
      <c r="J16" s="12"/>
      <c r="K16" s="10"/>
      <c r="L16" s="9"/>
    </row>
    <row r="17" spans="1:12" x14ac:dyDescent="0.4">
      <c r="A17" s="8">
        <v>15</v>
      </c>
      <c r="B17" s="8" t="s">
        <v>27</v>
      </c>
      <c r="C17" s="9"/>
      <c r="D17" s="10" t="s">
        <v>21</v>
      </c>
      <c r="E17" s="13" t="s">
        <v>32</v>
      </c>
      <c r="F17" s="14">
        <v>27000000000</v>
      </c>
      <c r="G17" s="12">
        <v>2023</v>
      </c>
      <c r="H17" s="14">
        <v>27000000000</v>
      </c>
      <c r="I17" s="12">
        <v>2024</v>
      </c>
      <c r="J17" s="12"/>
      <c r="K17" s="10"/>
      <c r="L17" s="9"/>
    </row>
    <row r="18" spans="1:12" x14ac:dyDescent="0.4">
      <c r="A18" s="8">
        <v>16</v>
      </c>
      <c r="B18" s="8" t="s">
        <v>27</v>
      </c>
      <c r="C18" s="9"/>
      <c r="D18" s="10" t="s">
        <v>22</v>
      </c>
      <c r="E18" s="13" t="s">
        <v>32</v>
      </c>
      <c r="F18" s="14">
        <v>5000000000</v>
      </c>
      <c r="G18" s="12">
        <v>2023</v>
      </c>
      <c r="H18" s="14">
        <v>5000000000</v>
      </c>
      <c r="I18" s="12">
        <v>2024</v>
      </c>
      <c r="J18" s="12"/>
      <c r="K18" s="10"/>
      <c r="L18" s="9"/>
    </row>
    <row r="19" spans="1:12" x14ac:dyDescent="0.4">
      <c r="A19" s="8">
        <v>17</v>
      </c>
      <c r="B19" s="8" t="s">
        <v>27</v>
      </c>
      <c r="C19" s="9"/>
      <c r="D19" s="10" t="s">
        <v>23</v>
      </c>
      <c r="E19" s="13" t="s">
        <v>32</v>
      </c>
      <c r="F19" s="14">
        <v>126000000000</v>
      </c>
      <c r="G19" s="12">
        <v>2023</v>
      </c>
      <c r="H19" s="14">
        <v>126000000000</v>
      </c>
      <c r="I19" s="12">
        <v>2024</v>
      </c>
      <c r="J19" s="12"/>
      <c r="K19" s="10"/>
      <c r="L19" s="9"/>
    </row>
    <row r="20" spans="1:12" x14ac:dyDescent="0.4">
      <c r="A20" s="8">
        <v>18</v>
      </c>
      <c r="B20" s="8" t="s">
        <v>27</v>
      </c>
      <c r="C20" s="9"/>
      <c r="D20" s="10" t="s">
        <v>17</v>
      </c>
      <c r="E20" s="13" t="s">
        <v>32</v>
      </c>
      <c r="F20" s="14">
        <v>160000000000</v>
      </c>
      <c r="G20" s="12">
        <v>2023</v>
      </c>
      <c r="H20" s="14">
        <v>160000000000</v>
      </c>
      <c r="I20" s="12">
        <v>2024</v>
      </c>
      <c r="J20" s="12"/>
      <c r="K20" s="10"/>
      <c r="L20" s="9"/>
    </row>
    <row r="21" spans="1:12" x14ac:dyDescent="0.4">
      <c r="A21" s="8">
        <v>19</v>
      </c>
      <c r="B21" s="8" t="s">
        <v>27</v>
      </c>
      <c r="C21" s="9"/>
      <c r="D21" s="10" t="s">
        <v>18</v>
      </c>
      <c r="E21" s="13" t="s">
        <v>32</v>
      </c>
      <c r="F21" s="14">
        <v>150000000000</v>
      </c>
      <c r="G21" s="12">
        <v>2023</v>
      </c>
      <c r="H21" s="14">
        <v>150000000000</v>
      </c>
      <c r="I21" s="12">
        <v>2024</v>
      </c>
      <c r="J21" s="12"/>
      <c r="K21" s="10"/>
      <c r="L21" s="9"/>
    </row>
    <row r="22" spans="1:12" ht="58.3" x14ac:dyDescent="0.4">
      <c r="A22" s="8">
        <v>20</v>
      </c>
      <c r="B22" s="8" t="s">
        <v>27</v>
      </c>
      <c r="C22" s="9"/>
      <c r="D22" s="10" t="s">
        <v>28</v>
      </c>
      <c r="E22" s="11" t="s">
        <v>34</v>
      </c>
      <c r="F22" s="12">
        <v>3</v>
      </c>
      <c r="G22" s="12" t="s">
        <v>44</v>
      </c>
      <c r="H22" s="12">
        <v>3</v>
      </c>
      <c r="I22" s="12" t="s">
        <v>36</v>
      </c>
      <c r="J22" s="12"/>
      <c r="K22" s="10" t="s">
        <v>37</v>
      </c>
      <c r="L22" s="9"/>
    </row>
    <row r="23" spans="1:12" ht="72.900000000000006" x14ac:dyDescent="0.4">
      <c r="A23" s="8">
        <v>21</v>
      </c>
      <c r="B23" s="8" t="s">
        <v>27</v>
      </c>
      <c r="C23" s="9"/>
      <c r="D23" s="10" t="s">
        <v>29</v>
      </c>
      <c r="E23" s="13" t="s">
        <v>33</v>
      </c>
      <c r="F23" s="12">
        <v>22</v>
      </c>
      <c r="G23" s="12" t="s">
        <v>44</v>
      </c>
      <c r="H23" s="12">
        <v>29</v>
      </c>
      <c r="I23" s="12" t="s">
        <v>36</v>
      </c>
      <c r="J23" s="12"/>
      <c r="K23" s="10" t="s">
        <v>38</v>
      </c>
      <c r="L23" s="9"/>
    </row>
    <row r="24" spans="1:12" ht="43.75" x14ac:dyDescent="0.4">
      <c r="A24" s="8">
        <v>22</v>
      </c>
      <c r="B24" s="8" t="s">
        <v>27</v>
      </c>
      <c r="C24" s="9"/>
      <c r="D24" s="10" t="s">
        <v>30</v>
      </c>
      <c r="E24" s="13" t="s">
        <v>39</v>
      </c>
      <c r="F24" s="12">
        <v>100</v>
      </c>
      <c r="G24" s="12">
        <v>2023</v>
      </c>
      <c r="H24" s="12">
        <v>100</v>
      </c>
      <c r="I24" s="12">
        <v>2024</v>
      </c>
      <c r="J24" s="12"/>
      <c r="K24" s="10" t="s">
        <v>40</v>
      </c>
      <c r="L24" s="9"/>
    </row>
    <row r="25" spans="1:12" ht="72.900000000000006" x14ac:dyDescent="0.4">
      <c r="A25" s="8">
        <v>23</v>
      </c>
      <c r="B25" s="8" t="s">
        <v>27</v>
      </c>
      <c r="C25" s="9"/>
      <c r="D25" s="10" t="s">
        <v>31</v>
      </c>
      <c r="E25" s="13" t="s">
        <v>39</v>
      </c>
      <c r="F25" s="12">
        <v>104</v>
      </c>
      <c r="G25" s="12">
        <v>2023</v>
      </c>
      <c r="H25" s="12">
        <v>90</v>
      </c>
      <c r="I25" s="12">
        <v>2024</v>
      </c>
      <c r="J25" s="12"/>
      <c r="K25" s="10" t="s">
        <v>46</v>
      </c>
      <c r="L25" s="9"/>
    </row>
  </sheetData>
  <pageMargins left="0.7" right="0.7" top="0.75" bottom="0.75" header="0.3" footer="0.3"/>
  <pageSetup paperSize="5" scale="64" orientation="landscape" horizontalDpi="203" verticalDpi="20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Doank</cp:lastModifiedBy>
  <cp:lastPrinted>2025-05-14T04:13:40Z</cp:lastPrinted>
  <dcterms:created xsi:type="dcterms:W3CDTF">2024-10-29T12:52:14Z</dcterms:created>
  <dcterms:modified xsi:type="dcterms:W3CDTF">2025-05-14T04:28:19Z</dcterms:modified>
</cp:coreProperties>
</file>