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KESGA\"/>
    </mc:Choice>
  </mc:AlternateContent>
  <xr:revisionPtr revIDLastSave="0" documentId="8_{1D7B73CB-E93D-431F-9074-05F7CE807008}" xr6:coauthVersionLast="45" xr6:coauthVersionMax="45" xr10:uidLastSave="{00000000-0000-0000-0000-000000000000}"/>
  <bookViews>
    <workbookView xWindow="-120" yWindow="-120" windowWidth="20730" windowHeight="11040" xr2:uid="{B39A7866-0E4A-4562-9C4E-E8F9BA836809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1" l="1"/>
  <c r="C45" i="1"/>
  <c r="E44" i="1"/>
  <c r="E45" i="1" s="1"/>
  <c r="E43" i="1"/>
  <c r="E41" i="1"/>
  <c r="D41" i="1"/>
  <c r="C41" i="1"/>
  <c r="E37" i="1"/>
  <c r="D37" i="1"/>
  <c r="C37" i="1"/>
  <c r="E33" i="1"/>
  <c r="D33" i="1"/>
  <c r="C33" i="1"/>
  <c r="E29" i="1"/>
  <c r="D29" i="1"/>
  <c r="C29" i="1"/>
  <c r="E25" i="1"/>
  <c r="D25" i="1"/>
  <c r="C25" i="1"/>
  <c r="E21" i="1"/>
  <c r="D21" i="1"/>
  <c r="C21" i="1"/>
  <c r="E17" i="1"/>
  <c r="D17" i="1"/>
  <c r="C17" i="1"/>
  <c r="E13" i="1"/>
  <c r="D13" i="1"/>
  <c r="C13" i="1"/>
  <c r="E9" i="1"/>
  <c r="D9" i="1"/>
  <c r="C9" i="1"/>
  <c r="E5" i="1"/>
  <c r="D5" i="1"/>
  <c r="C5" i="1"/>
</calcChain>
</file>

<file path=xl/sharedStrings.xml><?xml version="1.0" encoding="utf-8"?>
<sst xmlns="http://schemas.openxmlformats.org/spreadsheetml/2006/main" count="83" uniqueCount="22">
  <si>
    <t>NO</t>
  </si>
  <si>
    <t>URAIAN</t>
  </si>
  <si>
    <t>TH 2023</t>
  </si>
  <si>
    <t>TH 2024</t>
  </si>
  <si>
    <t>TH 2025</t>
  </si>
  <si>
    <t>SATUAN</t>
  </si>
  <si>
    <t>PASER</t>
  </si>
  <si>
    <t>Jumlah Sasaran Bayi Baru Lahir Menurut Pusdatin</t>
  </si>
  <si>
    <t>Orang</t>
  </si>
  <si>
    <t>Jumlah Bayi Baru Lahir Komplikasi</t>
  </si>
  <si>
    <t>Presentase Bayi Baru Lahir Dengan Komplikasi</t>
  </si>
  <si>
    <t>%</t>
  </si>
  <si>
    <t>KUTAI KARTANEGARA</t>
  </si>
  <si>
    <t>BERAU</t>
  </si>
  <si>
    <t>KUTAI BARAT</t>
  </si>
  <si>
    <t>KUTAI TIMUR</t>
  </si>
  <si>
    <t>PENAJAM PASER UTARA</t>
  </si>
  <si>
    <t>MAHAKAM ULU</t>
  </si>
  <si>
    <t>KOTA BALIKPAPAN</t>
  </si>
  <si>
    <t>KOTA SAMARINDA</t>
  </si>
  <si>
    <t>KOTA BONTANG</t>
  </si>
  <si>
    <t>PROVINSI KALIMANTAN TIMUR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</si>
</sst>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"/>
      <scheme val="minor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sz val="10"/>
      <color rgb="FF000000"/>
      <name val="Calibri"/>
      <family val="2"/>
    </font>
    <font>
      <sz val="11"/>
      <color theme="1"/>
      <name val="Calibri"/>
      <family val="2"/>
    </font>
    <font>
      <sz val="11"/>
      <color rgb="FF9C6500"/>
      <name val="Calibri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EB9C"/>
        <bgColor rgb="FFFFEB9C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5" fillId="2" borderId="1" xfId="0" applyFont="1" applyFill="1" applyBorder="1"/>
    <xf numFmtId="0" fontId="6" fillId="0" borderId="1" xfId="0" applyFont="1" applyBorder="1"/>
    <xf numFmtId="0" fontId="4" fillId="0" borderId="1" xfId="0" applyFont="1" applyBorder="1"/>
    <xf numFmtId="0" fontId="6" fillId="3" borderId="1" xfId="0" applyFont="1" applyFill="1" applyBorder="1"/>
    <xf numFmtId="2" fontId="3" fillId="0" borderId="1" xfId="0" applyNumberFormat="1" applyFont="1" applyBorder="1"/>
    <xf numFmtId="2" fontId="6" fillId="0" borderId="1" xfId="0" applyNumberFormat="1" applyFont="1" applyBorder="1"/>
    <xf numFmtId="0" fontId="6" fillId="4" borderId="1" xfId="0" applyFont="1" applyFill="1" applyBorder="1"/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E05D1-BDFF-4215-B329-8786DE071CAD}">
  <dimension ref="A1:F45"/>
  <sheetViews>
    <sheetView tabSelected="1" workbookViewId="0">
      <selection activeCell="D7" sqref="A1:F45"/>
    </sheetView>
  </sheetViews>
  <sheetFormatPr defaultRowHeight="15" x14ac:dyDescent="0.25"/>
  <cols>
    <col min="1" max="1" width="5.42578125" customWidth="1"/>
    <col min="2" max="2" width="52.285156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3">
        <v>1</v>
      </c>
      <c r="B2" s="4" t="s">
        <v>6</v>
      </c>
      <c r="C2" s="5"/>
      <c r="D2" s="5"/>
      <c r="E2" s="5"/>
      <c r="F2" s="5"/>
    </row>
    <row r="3" spans="1:6" x14ac:dyDescent="0.25">
      <c r="A3" s="6"/>
      <c r="B3" s="7" t="s">
        <v>7</v>
      </c>
      <c r="C3" s="5">
        <v>4749</v>
      </c>
      <c r="D3" s="8">
        <v>4946</v>
      </c>
      <c r="E3" s="8">
        <v>4870</v>
      </c>
      <c r="F3" s="8" t="s">
        <v>8</v>
      </c>
    </row>
    <row r="4" spans="1:6" x14ac:dyDescent="0.25">
      <c r="A4" s="6"/>
      <c r="B4" s="9" t="s">
        <v>9</v>
      </c>
      <c r="C4" s="5">
        <v>482</v>
      </c>
      <c r="D4" s="8">
        <v>403</v>
      </c>
      <c r="E4" s="10">
        <v>256</v>
      </c>
      <c r="F4" s="8" t="s">
        <v>8</v>
      </c>
    </row>
    <row r="5" spans="1:6" x14ac:dyDescent="0.25">
      <c r="A5" s="6"/>
      <c r="B5" s="9" t="s">
        <v>10</v>
      </c>
      <c r="C5" s="11">
        <f t="shared" ref="C5:E5" si="0">C4/C3*100</f>
        <v>10.149505158980839</v>
      </c>
      <c r="D5" s="12">
        <f t="shared" si="0"/>
        <v>8.1479983825313376</v>
      </c>
      <c r="E5" s="12">
        <f t="shared" si="0"/>
        <v>5.2566735112936342</v>
      </c>
      <c r="F5" s="8" t="s">
        <v>11</v>
      </c>
    </row>
    <row r="6" spans="1:6" x14ac:dyDescent="0.25">
      <c r="A6" s="3">
        <v>2</v>
      </c>
      <c r="B6" s="4" t="s">
        <v>12</v>
      </c>
      <c r="C6" s="5"/>
      <c r="D6" s="5"/>
      <c r="E6" s="5"/>
      <c r="F6" s="5"/>
    </row>
    <row r="7" spans="1:6" x14ac:dyDescent="0.25">
      <c r="A7" s="6"/>
      <c r="B7" s="9" t="s">
        <v>7</v>
      </c>
      <c r="C7" s="5">
        <v>13075</v>
      </c>
      <c r="D7" s="8">
        <v>13469</v>
      </c>
      <c r="E7" s="8">
        <v>15022</v>
      </c>
      <c r="F7" s="8" t="s">
        <v>8</v>
      </c>
    </row>
    <row r="8" spans="1:6" x14ac:dyDescent="0.25">
      <c r="A8" s="6"/>
      <c r="B8" s="9" t="s">
        <v>9</v>
      </c>
      <c r="C8" s="5">
        <v>1514</v>
      </c>
      <c r="D8" s="8">
        <v>11179</v>
      </c>
      <c r="E8" s="8">
        <v>1158</v>
      </c>
      <c r="F8" s="8" t="s">
        <v>8</v>
      </c>
    </row>
    <row r="9" spans="1:6" x14ac:dyDescent="0.25">
      <c r="A9" s="6"/>
      <c r="B9" s="9" t="s">
        <v>10</v>
      </c>
      <c r="C9" s="11">
        <f t="shared" ref="C9:E9" si="1">C8/C7*100</f>
        <v>11.579349904397706</v>
      </c>
      <c r="D9" s="12">
        <f t="shared" si="1"/>
        <v>82.997995396837183</v>
      </c>
      <c r="E9" s="12">
        <f t="shared" si="1"/>
        <v>7.7086939155904668</v>
      </c>
      <c r="F9" s="8" t="s">
        <v>11</v>
      </c>
    </row>
    <row r="10" spans="1:6" x14ac:dyDescent="0.25">
      <c r="A10" s="3">
        <v>3</v>
      </c>
      <c r="B10" s="4" t="s">
        <v>13</v>
      </c>
      <c r="C10" s="5"/>
      <c r="D10" s="5"/>
      <c r="E10" s="5"/>
      <c r="F10" s="5"/>
    </row>
    <row r="11" spans="1:6" x14ac:dyDescent="0.25">
      <c r="A11" s="6"/>
      <c r="B11" s="9" t="s">
        <v>7</v>
      </c>
      <c r="C11" s="5">
        <v>4303</v>
      </c>
      <c r="D11" s="8">
        <v>4666</v>
      </c>
      <c r="E11" s="8">
        <v>4615</v>
      </c>
      <c r="F11" s="8" t="s">
        <v>8</v>
      </c>
    </row>
    <row r="12" spans="1:6" x14ac:dyDescent="0.25">
      <c r="A12" s="6"/>
      <c r="B12" s="9" t="s">
        <v>9</v>
      </c>
      <c r="C12" s="5">
        <v>340</v>
      </c>
      <c r="D12" s="8">
        <v>339</v>
      </c>
      <c r="E12" s="8">
        <v>337</v>
      </c>
      <c r="F12" s="8" t="s">
        <v>8</v>
      </c>
    </row>
    <row r="13" spans="1:6" x14ac:dyDescent="0.25">
      <c r="A13" s="6"/>
      <c r="B13" s="9" t="s">
        <v>10</v>
      </c>
      <c r="C13" s="11">
        <f t="shared" ref="C13:E13" si="2">C12/C11*100</f>
        <v>7.9014640948175687</v>
      </c>
      <c r="D13" s="12">
        <f t="shared" si="2"/>
        <v>7.2653236176596652</v>
      </c>
      <c r="E13" s="12">
        <f t="shared" si="2"/>
        <v>7.3022751895991336</v>
      </c>
      <c r="F13" s="8" t="s">
        <v>11</v>
      </c>
    </row>
    <row r="14" spans="1:6" x14ac:dyDescent="0.25">
      <c r="A14" s="3">
        <v>4</v>
      </c>
      <c r="B14" s="4" t="s">
        <v>14</v>
      </c>
      <c r="C14" s="5"/>
      <c r="D14" s="5"/>
      <c r="E14" s="5"/>
      <c r="F14" s="5"/>
    </row>
    <row r="15" spans="1:6" x14ac:dyDescent="0.25">
      <c r="A15" s="6"/>
      <c r="B15" s="9" t="s">
        <v>7</v>
      </c>
      <c r="C15" s="5">
        <v>2275</v>
      </c>
      <c r="D15" s="8">
        <v>3159</v>
      </c>
      <c r="E15" s="8">
        <v>3128</v>
      </c>
      <c r="F15" s="8" t="s">
        <v>8</v>
      </c>
    </row>
    <row r="16" spans="1:6" x14ac:dyDescent="0.25">
      <c r="A16" s="6"/>
      <c r="B16" s="9" t="s">
        <v>9</v>
      </c>
      <c r="C16" s="5">
        <v>335</v>
      </c>
      <c r="D16" s="8">
        <v>388</v>
      </c>
      <c r="E16" s="10">
        <v>230</v>
      </c>
      <c r="F16" s="8" t="s">
        <v>8</v>
      </c>
    </row>
    <row r="17" spans="1:6" x14ac:dyDescent="0.25">
      <c r="A17" s="6"/>
      <c r="B17" s="9" t="s">
        <v>10</v>
      </c>
      <c r="C17" s="11">
        <f t="shared" ref="C17:E17" si="3">C16/C15*100</f>
        <v>14.725274725274726</v>
      </c>
      <c r="D17" s="12">
        <f t="shared" si="3"/>
        <v>12.282367837923394</v>
      </c>
      <c r="E17" s="12">
        <f t="shared" si="3"/>
        <v>7.3529411764705888</v>
      </c>
      <c r="F17" s="8" t="s">
        <v>11</v>
      </c>
    </row>
    <row r="18" spans="1:6" x14ac:dyDescent="0.25">
      <c r="A18" s="3">
        <v>5</v>
      </c>
      <c r="B18" s="4" t="s">
        <v>15</v>
      </c>
      <c r="C18" s="5"/>
      <c r="D18" s="5"/>
      <c r="E18" s="5"/>
      <c r="F18" s="5"/>
    </row>
    <row r="19" spans="1:6" x14ac:dyDescent="0.25">
      <c r="A19" s="6"/>
      <c r="B19" s="9" t="s">
        <v>7</v>
      </c>
      <c r="C19" s="5">
        <v>7249</v>
      </c>
      <c r="D19" s="8">
        <v>8267</v>
      </c>
      <c r="E19" s="8">
        <v>8228</v>
      </c>
      <c r="F19" s="8" t="s">
        <v>8</v>
      </c>
    </row>
    <row r="20" spans="1:6" x14ac:dyDescent="0.25">
      <c r="A20" s="6"/>
      <c r="B20" s="9" t="s">
        <v>9</v>
      </c>
      <c r="C20" s="5">
        <v>788</v>
      </c>
      <c r="D20" s="8">
        <v>893</v>
      </c>
      <c r="E20" s="13"/>
      <c r="F20" s="8" t="s">
        <v>8</v>
      </c>
    </row>
    <row r="21" spans="1:6" x14ac:dyDescent="0.25">
      <c r="A21" s="6"/>
      <c r="B21" s="9" t="s">
        <v>10</v>
      </c>
      <c r="C21" s="11">
        <f t="shared" ref="C21:E21" si="4">C20/C19*100</f>
        <v>10.870464891709201</v>
      </c>
      <c r="D21" s="12">
        <f t="shared" si="4"/>
        <v>10.80198379097617</v>
      </c>
      <c r="E21" s="12">
        <f t="shared" si="4"/>
        <v>0</v>
      </c>
      <c r="F21" s="8" t="s">
        <v>11</v>
      </c>
    </row>
    <row r="22" spans="1:6" x14ac:dyDescent="0.25">
      <c r="A22" s="3">
        <v>6</v>
      </c>
      <c r="B22" s="4" t="s">
        <v>16</v>
      </c>
      <c r="C22" s="5"/>
      <c r="D22" s="5"/>
      <c r="E22" s="5"/>
      <c r="F22" s="5"/>
    </row>
    <row r="23" spans="1:6" x14ac:dyDescent="0.25">
      <c r="A23" s="6"/>
      <c r="B23" s="9" t="s">
        <v>7</v>
      </c>
      <c r="C23" s="5">
        <v>2570</v>
      </c>
      <c r="D23" s="8">
        <v>6333</v>
      </c>
      <c r="E23" s="8">
        <v>2968</v>
      </c>
      <c r="F23" s="8" t="s">
        <v>8</v>
      </c>
    </row>
    <row r="24" spans="1:6" x14ac:dyDescent="0.25">
      <c r="A24" s="6"/>
      <c r="B24" s="9" t="s">
        <v>9</v>
      </c>
      <c r="C24" s="5">
        <v>222</v>
      </c>
      <c r="D24" s="8">
        <v>246</v>
      </c>
      <c r="E24" s="13"/>
      <c r="F24" s="8" t="s">
        <v>8</v>
      </c>
    </row>
    <row r="25" spans="1:6" x14ac:dyDescent="0.25">
      <c r="A25" s="6"/>
      <c r="B25" s="9" t="s">
        <v>10</v>
      </c>
      <c r="C25" s="11">
        <f t="shared" ref="C25:E25" si="5">C24/C23*100</f>
        <v>8.6381322957198439</v>
      </c>
      <c r="D25" s="12">
        <f t="shared" si="5"/>
        <v>3.8844149692089056</v>
      </c>
      <c r="E25" s="12">
        <f t="shared" si="5"/>
        <v>0</v>
      </c>
      <c r="F25" s="8" t="s">
        <v>11</v>
      </c>
    </row>
    <row r="26" spans="1:6" x14ac:dyDescent="0.25">
      <c r="A26" s="3">
        <v>7</v>
      </c>
      <c r="B26" s="4" t="s">
        <v>17</v>
      </c>
      <c r="C26" s="5"/>
      <c r="D26" s="5"/>
      <c r="E26" s="5"/>
      <c r="F26" s="5"/>
    </row>
    <row r="27" spans="1:6" x14ac:dyDescent="0.25">
      <c r="A27" s="6"/>
      <c r="B27" s="9" t="s">
        <v>7</v>
      </c>
      <c r="C27" s="5">
        <v>415</v>
      </c>
      <c r="D27" s="8">
        <v>737</v>
      </c>
      <c r="E27" s="8">
        <v>747</v>
      </c>
      <c r="F27" s="8" t="s">
        <v>8</v>
      </c>
    </row>
    <row r="28" spans="1:6" x14ac:dyDescent="0.25">
      <c r="A28" s="6"/>
      <c r="B28" s="9" t="s">
        <v>9</v>
      </c>
      <c r="C28" s="5">
        <v>40</v>
      </c>
      <c r="D28" s="8">
        <v>43</v>
      </c>
      <c r="E28" s="8">
        <v>35</v>
      </c>
      <c r="F28" s="8" t="s">
        <v>8</v>
      </c>
    </row>
    <row r="29" spans="1:6" x14ac:dyDescent="0.25">
      <c r="A29" s="6"/>
      <c r="B29" s="9" t="s">
        <v>10</v>
      </c>
      <c r="C29" s="11">
        <f t="shared" ref="C29:E29" si="6">C28/C27*100</f>
        <v>9.6385542168674707</v>
      </c>
      <c r="D29" s="12">
        <f t="shared" si="6"/>
        <v>5.8344640434192669</v>
      </c>
      <c r="E29" s="12">
        <f t="shared" si="6"/>
        <v>4.6854082998661308</v>
      </c>
      <c r="F29" s="8" t="s">
        <v>11</v>
      </c>
    </row>
    <row r="30" spans="1:6" x14ac:dyDescent="0.25">
      <c r="A30" s="3">
        <v>8</v>
      </c>
      <c r="B30" s="4" t="s">
        <v>18</v>
      </c>
      <c r="C30" s="5"/>
      <c r="D30" s="5"/>
      <c r="E30" s="5"/>
      <c r="F30" s="5"/>
    </row>
    <row r="31" spans="1:6" x14ac:dyDescent="0.25">
      <c r="A31" s="6"/>
      <c r="B31" s="9" t="s">
        <v>7</v>
      </c>
      <c r="C31" s="5">
        <v>9949</v>
      </c>
      <c r="D31" s="8">
        <v>11483</v>
      </c>
      <c r="E31" s="8">
        <v>11386</v>
      </c>
      <c r="F31" s="8" t="s">
        <v>8</v>
      </c>
    </row>
    <row r="32" spans="1:6" x14ac:dyDescent="0.25">
      <c r="A32" s="6"/>
      <c r="B32" s="9" t="s">
        <v>9</v>
      </c>
      <c r="C32" s="5">
        <v>0</v>
      </c>
      <c r="D32" s="8">
        <v>1191</v>
      </c>
      <c r="E32" s="8">
        <v>881</v>
      </c>
      <c r="F32" s="8" t="s">
        <v>8</v>
      </c>
    </row>
    <row r="33" spans="1:6" x14ac:dyDescent="0.25">
      <c r="A33" s="6"/>
      <c r="B33" s="9" t="s">
        <v>10</v>
      </c>
      <c r="C33" s="11">
        <f t="shared" ref="C33:E33" si="7">C32/C31*100</f>
        <v>0</v>
      </c>
      <c r="D33" s="12">
        <f t="shared" si="7"/>
        <v>10.371854045110162</v>
      </c>
      <c r="E33" s="12">
        <f t="shared" si="7"/>
        <v>7.7375724574038296</v>
      </c>
      <c r="F33" s="8" t="s">
        <v>11</v>
      </c>
    </row>
    <row r="34" spans="1:6" x14ac:dyDescent="0.25">
      <c r="A34" s="3">
        <v>9</v>
      </c>
      <c r="B34" s="4" t="s">
        <v>19</v>
      </c>
      <c r="C34" s="5"/>
      <c r="D34" s="5"/>
      <c r="E34" s="5"/>
      <c r="F34" s="5"/>
    </row>
    <row r="35" spans="1:6" x14ac:dyDescent="0.25">
      <c r="A35" s="6"/>
      <c r="B35" s="9" t="s">
        <v>7</v>
      </c>
      <c r="C35" s="5">
        <v>13482</v>
      </c>
      <c r="D35" s="8">
        <v>13891</v>
      </c>
      <c r="E35" s="8">
        <v>12447</v>
      </c>
      <c r="F35" s="8" t="s">
        <v>8</v>
      </c>
    </row>
    <row r="36" spans="1:6" x14ac:dyDescent="0.25">
      <c r="A36" s="6"/>
      <c r="B36" s="9" t="s">
        <v>9</v>
      </c>
      <c r="C36" s="5">
        <v>1318</v>
      </c>
      <c r="D36" s="8">
        <v>1013</v>
      </c>
      <c r="E36" s="8">
        <v>503</v>
      </c>
      <c r="F36" s="8" t="s">
        <v>8</v>
      </c>
    </row>
    <row r="37" spans="1:6" x14ac:dyDescent="0.25">
      <c r="A37" s="6"/>
      <c r="B37" s="9" t="s">
        <v>10</v>
      </c>
      <c r="C37" s="11">
        <f t="shared" ref="C37:E37" si="8">C36/C35*100</f>
        <v>9.7759976264649158</v>
      </c>
      <c r="D37" s="12">
        <f t="shared" si="8"/>
        <v>7.2924915412857239</v>
      </c>
      <c r="E37" s="12">
        <f t="shared" si="8"/>
        <v>4.0411344098979676</v>
      </c>
      <c r="F37" s="8" t="s">
        <v>11</v>
      </c>
    </row>
    <row r="38" spans="1:6" x14ac:dyDescent="0.25">
      <c r="A38" s="3">
        <v>10</v>
      </c>
      <c r="B38" s="4" t="s">
        <v>20</v>
      </c>
      <c r="C38" s="5"/>
      <c r="D38" s="5"/>
      <c r="E38" s="5"/>
      <c r="F38" s="5"/>
    </row>
    <row r="39" spans="1:6" x14ac:dyDescent="0.25">
      <c r="A39" s="5"/>
      <c r="B39" s="9" t="s">
        <v>7</v>
      </c>
      <c r="C39" s="5">
        <v>3268</v>
      </c>
      <c r="D39" s="8">
        <v>3387</v>
      </c>
      <c r="E39" s="8">
        <v>3377</v>
      </c>
      <c r="F39" s="8" t="s">
        <v>8</v>
      </c>
    </row>
    <row r="40" spans="1:6" x14ac:dyDescent="0.25">
      <c r="A40" s="5"/>
      <c r="B40" s="9" t="s">
        <v>9</v>
      </c>
      <c r="C40" s="5">
        <v>699</v>
      </c>
      <c r="D40" s="8">
        <v>605</v>
      </c>
      <c r="E40" s="8">
        <v>568</v>
      </c>
      <c r="F40" s="8" t="s">
        <v>8</v>
      </c>
    </row>
    <row r="41" spans="1:6" x14ac:dyDescent="0.25">
      <c r="A41" s="5"/>
      <c r="B41" s="9" t="s">
        <v>10</v>
      </c>
      <c r="C41" s="11">
        <f t="shared" ref="C41:E41" si="9">C40/C39*100</f>
        <v>21.389228886168908</v>
      </c>
      <c r="D41" s="12">
        <f t="shared" si="9"/>
        <v>17.86241511662238</v>
      </c>
      <c r="E41" s="12">
        <f t="shared" si="9"/>
        <v>16.819662422268287</v>
      </c>
      <c r="F41" s="8" t="s">
        <v>11</v>
      </c>
    </row>
    <row r="42" spans="1:6" x14ac:dyDescent="0.25">
      <c r="A42" s="14">
        <v>11</v>
      </c>
      <c r="B42" s="4" t="s">
        <v>21</v>
      </c>
      <c r="C42" s="5"/>
      <c r="D42" s="5"/>
      <c r="E42" s="5"/>
      <c r="F42" s="5"/>
    </row>
    <row r="43" spans="1:6" x14ac:dyDescent="0.25">
      <c r="A43" s="5"/>
      <c r="B43" s="9" t="s">
        <v>7</v>
      </c>
      <c r="C43" s="5">
        <v>61336</v>
      </c>
      <c r="D43" s="8">
        <v>70338</v>
      </c>
      <c r="E43" s="8">
        <f t="shared" ref="E43:E44" si="10">E3+E7+E11+E15+E19+E23+E31+E35+E39+E27</f>
        <v>66788</v>
      </c>
      <c r="F43" s="8" t="s">
        <v>8</v>
      </c>
    </row>
    <row r="44" spans="1:6" x14ac:dyDescent="0.25">
      <c r="A44" s="5"/>
      <c r="B44" s="9" t="s">
        <v>9</v>
      </c>
      <c r="C44" s="5">
        <v>5740</v>
      </c>
      <c r="D44" s="8">
        <v>16300</v>
      </c>
      <c r="E44" s="8">
        <f t="shared" si="10"/>
        <v>3968</v>
      </c>
      <c r="F44" s="8" t="s">
        <v>8</v>
      </c>
    </row>
    <row r="45" spans="1:6" x14ac:dyDescent="0.25">
      <c r="A45" s="5"/>
      <c r="B45" s="9" t="s">
        <v>10</v>
      </c>
      <c r="C45" s="11">
        <f t="shared" ref="C45:E45" si="11">C44/C43*100</f>
        <v>9.3582887700534751</v>
      </c>
      <c r="D45" s="12">
        <f t="shared" si="11"/>
        <v>23.173817850948279</v>
      </c>
      <c r="E45" s="12">
        <f t="shared" si="11"/>
        <v>5.94118703958795</v>
      </c>
      <c r="F45" s="8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2025-10-27T17:29:15Z</dcterms:created>
  <dcterms:modified xsi:type="dcterms:W3CDTF">2025-10-27T17:30:31Z</dcterms:modified>
</cp:coreProperties>
</file>