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CE615C5A-A74C-48F2-812A-5B0413028C38}" xr6:coauthVersionLast="47" xr6:coauthVersionMax="47" xr10:uidLastSave="{00000000-0000-0000-0000-000000000000}"/>
  <bookViews>
    <workbookView xWindow="-108" yWindow="-108" windowWidth="23256" windowHeight="12456" xr2:uid="{A5C28956-E9F6-436E-BE71-1A6CF9693C6A}"/>
  </bookViews>
  <sheets>
    <sheet name="Realisasi RTLH dan Kumu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O35" i="1"/>
  <c r="N35" i="1"/>
  <c r="O17" i="1"/>
  <c r="N17" i="1"/>
  <c r="I17" i="1"/>
  <c r="H17" i="1"/>
  <c r="G17" i="1"/>
  <c r="F17" i="1"/>
  <c r="E17" i="1"/>
  <c r="D17" i="1"/>
  <c r="K15" i="1"/>
  <c r="K17" i="1" s="1"/>
  <c r="J15" i="1"/>
  <c r="J17" i="1" s="1"/>
  <c r="M12" i="1"/>
  <c r="L12" i="1"/>
  <c r="M11" i="1"/>
  <c r="L11" i="1"/>
  <c r="L17" i="1" l="1"/>
  <c r="M17" i="1"/>
  <c r="D18" i="1" s="1"/>
  <c r="D36" i="1"/>
</calcChain>
</file>

<file path=xl/sharedStrings.xml><?xml version="1.0" encoding="utf-8"?>
<sst xmlns="http://schemas.openxmlformats.org/spreadsheetml/2006/main" count="80" uniqueCount="22">
  <si>
    <t>No</t>
  </si>
  <si>
    <t>Kota/Kabupaten</t>
  </si>
  <si>
    <t>Target Rencana</t>
  </si>
  <si>
    <t>Realisasi</t>
  </si>
  <si>
    <t>Unit</t>
  </si>
  <si>
    <t>APBD Provinsi Kalimantan Timur</t>
  </si>
  <si>
    <t>Samarinda</t>
  </si>
  <si>
    <t>Balikpapan</t>
  </si>
  <si>
    <t>Bontang</t>
  </si>
  <si>
    <t>Paser</t>
  </si>
  <si>
    <t>PPU</t>
  </si>
  <si>
    <t>Berau</t>
  </si>
  <si>
    <t>Kutai Timur</t>
  </si>
  <si>
    <t>Kutai Kartanegara</t>
  </si>
  <si>
    <t>Kutai Barat</t>
  </si>
  <si>
    <t>Mahakam Ulu</t>
  </si>
  <si>
    <t>Total Penanganan</t>
  </si>
  <si>
    <t xml:space="preserve">Total Realisasi Keseluruhan </t>
  </si>
  <si>
    <t>Ha</t>
  </si>
  <si>
    <t>Total Realisasi Keseluruhan</t>
  </si>
  <si>
    <t>RTLH</t>
  </si>
  <si>
    <t>Kawasan Kumuh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</si>
</sst>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name val="Bookman Old Style"/>
      <family val="1"/>
    </font>
    <font>
      <b/>
      <sz val="8"/>
      <name val="Bookman Old Style"/>
      <family val="1"/>
    </font>
    <font>
      <sz val="11"/>
      <name val="Bookman Old Style"/>
      <family val="1"/>
    </font>
    <font>
      <sz val="11"/>
      <color theme="1"/>
      <name val="Calibri"/>
      <family val="2"/>
      <charset val="1"/>
      <scheme val="minor"/>
    </font>
    <font>
      <sz val="10"/>
      <color rgb="FF000000"/>
      <name val="Bookman Old Style"/>
      <family val="1"/>
    </font>
    <font>
      <b/>
      <i/>
      <sz val="14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right" vertical="center" wrapText="1"/>
    </xf>
    <xf numFmtId="1" fontId="4" fillId="0" borderId="7" xfId="0" applyNumberFormat="1" applyFont="1" applyBorder="1" applyAlignment="1">
      <alignment horizontal="right" vertical="center" wrapText="1"/>
    </xf>
    <xf numFmtId="0" fontId="2" fillId="0" borderId="7" xfId="2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43" fontId="4" fillId="0" borderId="7" xfId="1" applyFont="1" applyBorder="1" applyAlignment="1">
      <alignment horizontal="right" vertical="center" wrapText="1"/>
    </xf>
    <xf numFmtId="43" fontId="4" fillId="0" borderId="7" xfId="1" applyFont="1" applyFill="1" applyBorder="1" applyAlignment="1">
      <alignment horizontal="right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</cellXfs>
  <cellStyles count="3">
    <cellStyle name="Comma" xfId="1" builtinId="3"/>
    <cellStyle name="Normal" xfId="0" builtinId="0"/>
    <cellStyle name="Normal 2" xfId="2" xr:uid="{78CF7F80-DCEE-4C68-8E7C-A8C72FDA9F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C9D5-9314-44C8-8104-C893D066FD11}">
  <dimension ref="B2:O36"/>
  <sheetViews>
    <sheetView tabSelected="1" workbookViewId="0">
      <selection activeCell="C17" sqref="C17"/>
    </sheetView>
  </sheetViews>
  <sheetFormatPr defaultRowHeight="13.2" x14ac:dyDescent="0.25"/>
  <cols>
    <col min="1" max="1" width="3.6640625" style="27" customWidth="1"/>
    <col min="2" max="2" width="8.88671875" style="27"/>
    <col min="3" max="3" width="23.6640625" style="27" customWidth="1"/>
    <col min="4" max="15" width="9.44140625" style="27" customWidth="1"/>
    <col min="16" max="16" width="8.88671875" style="27" customWidth="1"/>
    <col min="17" max="16384" width="8.88671875" style="27"/>
  </cols>
  <sheetData>
    <row r="2" spans="2:15" ht="18" x14ac:dyDescent="0.35">
      <c r="B2" s="28" t="s">
        <v>20</v>
      </c>
    </row>
    <row r="3" spans="2:15" ht="13.8" x14ac:dyDescent="0.25">
      <c r="B3" s="1" t="s">
        <v>0</v>
      </c>
      <c r="C3" s="2" t="s">
        <v>1</v>
      </c>
      <c r="D3" s="3">
        <v>2019</v>
      </c>
      <c r="E3" s="4"/>
      <c r="F3" s="3">
        <v>2020</v>
      </c>
      <c r="G3" s="4"/>
      <c r="H3" s="3">
        <v>2021</v>
      </c>
      <c r="I3" s="4"/>
      <c r="J3" s="3">
        <v>2022</v>
      </c>
      <c r="K3" s="4"/>
      <c r="L3" s="3">
        <v>2023</v>
      </c>
      <c r="M3" s="4"/>
      <c r="N3" s="3">
        <v>2024</v>
      </c>
      <c r="O3" s="4"/>
    </row>
    <row r="4" spans="2:15" ht="20.399999999999999" x14ac:dyDescent="0.25">
      <c r="B4" s="5"/>
      <c r="C4" s="6"/>
      <c r="D4" s="7" t="s">
        <v>2</v>
      </c>
      <c r="E4" s="7" t="s">
        <v>3</v>
      </c>
      <c r="F4" s="7" t="s">
        <v>2</v>
      </c>
      <c r="G4" s="7" t="s">
        <v>3</v>
      </c>
      <c r="H4" s="7" t="s">
        <v>2</v>
      </c>
      <c r="I4" s="7" t="s">
        <v>3</v>
      </c>
      <c r="J4" s="7" t="s">
        <v>2</v>
      </c>
      <c r="K4" s="7" t="s">
        <v>3</v>
      </c>
      <c r="L4" s="7" t="s">
        <v>2</v>
      </c>
      <c r="M4" s="7" t="s">
        <v>3</v>
      </c>
      <c r="N4" s="7" t="s">
        <v>2</v>
      </c>
      <c r="O4" s="7" t="s">
        <v>3</v>
      </c>
    </row>
    <row r="5" spans="2:15" ht="13.8" x14ac:dyDescent="0.25">
      <c r="B5" s="8"/>
      <c r="C5" s="9"/>
      <c r="D5" s="10" t="s">
        <v>4</v>
      </c>
      <c r="E5" s="10" t="s">
        <v>4</v>
      </c>
      <c r="F5" s="10" t="s">
        <v>4</v>
      </c>
      <c r="G5" s="10" t="s">
        <v>4</v>
      </c>
      <c r="H5" s="10" t="s">
        <v>4</v>
      </c>
      <c r="I5" s="10" t="s">
        <v>4</v>
      </c>
      <c r="J5" s="10" t="s">
        <v>4</v>
      </c>
      <c r="K5" s="10" t="s">
        <v>4</v>
      </c>
      <c r="L5" s="10" t="s">
        <v>4</v>
      </c>
      <c r="M5" s="10" t="s">
        <v>4</v>
      </c>
      <c r="N5" s="10" t="s">
        <v>4</v>
      </c>
      <c r="O5" s="10" t="s">
        <v>4</v>
      </c>
    </row>
    <row r="6" spans="2:15" ht="19.8" customHeight="1" x14ac:dyDescent="0.25">
      <c r="B6" s="11" t="s">
        <v>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2:15" ht="19.8" customHeight="1" x14ac:dyDescent="0.25">
      <c r="B7" s="14">
        <v>1</v>
      </c>
      <c r="C7" s="15" t="s">
        <v>6</v>
      </c>
      <c r="D7" s="16">
        <v>50</v>
      </c>
      <c r="E7" s="17">
        <v>50</v>
      </c>
      <c r="F7" s="16">
        <v>60</v>
      </c>
      <c r="G7" s="17">
        <v>60</v>
      </c>
      <c r="H7" s="16">
        <v>100</v>
      </c>
      <c r="I7" s="17">
        <v>100</v>
      </c>
      <c r="J7" s="16">
        <v>180</v>
      </c>
      <c r="K7" s="17">
        <v>180</v>
      </c>
      <c r="L7" s="16">
        <v>300</v>
      </c>
      <c r="M7" s="17">
        <v>300</v>
      </c>
      <c r="N7" s="16">
        <v>150</v>
      </c>
      <c r="O7" s="16">
        <v>150</v>
      </c>
    </row>
    <row r="8" spans="2:15" ht="19.8" customHeight="1" x14ac:dyDescent="0.25">
      <c r="B8" s="14">
        <v>2</v>
      </c>
      <c r="C8" s="15" t="s">
        <v>7</v>
      </c>
      <c r="D8" s="16">
        <v>50</v>
      </c>
      <c r="E8" s="17">
        <v>50</v>
      </c>
      <c r="F8" s="16">
        <v>60</v>
      </c>
      <c r="G8" s="17">
        <v>60</v>
      </c>
      <c r="H8" s="16">
        <v>100</v>
      </c>
      <c r="I8" s="17">
        <v>100</v>
      </c>
      <c r="J8" s="16">
        <v>87</v>
      </c>
      <c r="K8" s="17">
        <v>87</v>
      </c>
      <c r="L8" s="16">
        <v>120</v>
      </c>
      <c r="M8" s="17">
        <v>120</v>
      </c>
      <c r="N8" s="16">
        <v>150</v>
      </c>
      <c r="O8" s="16">
        <v>150</v>
      </c>
    </row>
    <row r="9" spans="2:15" ht="19.8" customHeight="1" x14ac:dyDescent="0.25">
      <c r="B9" s="14">
        <v>3</v>
      </c>
      <c r="C9" s="15" t="s">
        <v>8</v>
      </c>
      <c r="D9" s="16"/>
      <c r="E9" s="17"/>
      <c r="F9" s="16">
        <v>60</v>
      </c>
      <c r="G9" s="17">
        <v>60</v>
      </c>
      <c r="H9" s="16">
        <v>50</v>
      </c>
      <c r="I9" s="17">
        <v>50</v>
      </c>
      <c r="J9" s="16">
        <v>50</v>
      </c>
      <c r="K9" s="17">
        <v>50</v>
      </c>
      <c r="L9" s="16">
        <v>120</v>
      </c>
      <c r="M9" s="17">
        <v>120</v>
      </c>
      <c r="N9" s="16">
        <v>150</v>
      </c>
      <c r="O9" s="16">
        <v>150</v>
      </c>
    </row>
    <row r="10" spans="2:15" ht="19.8" customHeight="1" x14ac:dyDescent="0.25">
      <c r="B10" s="14">
        <v>4</v>
      </c>
      <c r="C10" s="15" t="s">
        <v>9</v>
      </c>
      <c r="D10" s="16"/>
      <c r="E10" s="17"/>
      <c r="F10" s="16">
        <v>60</v>
      </c>
      <c r="G10" s="17">
        <v>60</v>
      </c>
      <c r="H10" s="16">
        <v>160</v>
      </c>
      <c r="I10" s="17">
        <v>160</v>
      </c>
      <c r="J10" s="16">
        <v>120</v>
      </c>
      <c r="K10" s="17">
        <v>120</v>
      </c>
      <c r="L10" s="16">
        <v>180</v>
      </c>
      <c r="M10" s="17">
        <v>180</v>
      </c>
      <c r="N10" s="16">
        <v>200</v>
      </c>
      <c r="O10" s="16">
        <v>200</v>
      </c>
    </row>
    <row r="11" spans="2:15" ht="19.8" customHeight="1" x14ac:dyDescent="0.25">
      <c r="B11" s="14">
        <v>5</v>
      </c>
      <c r="C11" s="15" t="s">
        <v>10</v>
      </c>
      <c r="D11" s="16">
        <v>50</v>
      </c>
      <c r="E11" s="17">
        <v>50</v>
      </c>
      <c r="F11" s="16">
        <v>60</v>
      </c>
      <c r="G11" s="17">
        <v>60</v>
      </c>
      <c r="H11" s="16">
        <v>100</v>
      </c>
      <c r="I11" s="17">
        <v>100</v>
      </c>
      <c r="J11" s="16">
        <v>100</v>
      </c>
      <c r="K11" s="17">
        <v>100</v>
      </c>
      <c r="L11" s="16">
        <f>(55*4)+54</f>
        <v>274</v>
      </c>
      <c r="M11" s="17">
        <f>(55*4)+54</f>
        <v>274</v>
      </c>
      <c r="N11" s="16">
        <v>250</v>
      </c>
      <c r="O11" s="16">
        <v>250</v>
      </c>
    </row>
    <row r="12" spans="2:15" ht="19.8" customHeight="1" x14ac:dyDescent="0.25">
      <c r="B12" s="14">
        <v>6</v>
      </c>
      <c r="C12" s="15" t="s">
        <v>11</v>
      </c>
      <c r="D12" s="16"/>
      <c r="E12" s="17"/>
      <c r="F12" s="16">
        <v>60</v>
      </c>
      <c r="G12" s="17">
        <v>60</v>
      </c>
      <c r="H12" s="16">
        <v>100</v>
      </c>
      <c r="I12" s="17">
        <v>100</v>
      </c>
      <c r="J12" s="16">
        <v>100</v>
      </c>
      <c r="K12" s="17">
        <v>100</v>
      </c>
      <c r="L12" s="16">
        <f>(55*4)+66</f>
        <v>286</v>
      </c>
      <c r="M12" s="17">
        <f>(55*4)+66</f>
        <v>286</v>
      </c>
      <c r="N12" s="16">
        <v>150</v>
      </c>
      <c r="O12" s="16">
        <v>150</v>
      </c>
    </row>
    <row r="13" spans="2:15" ht="19.8" customHeight="1" x14ac:dyDescent="0.25">
      <c r="B13" s="14">
        <v>7</v>
      </c>
      <c r="C13" s="15" t="s">
        <v>12</v>
      </c>
      <c r="D13" s="16"/>
      <c r="E13" s="17"/>
      <c r="F13" s="16">
        <v>60</v>
      </c>
      <c r="G13" s="17">
        <v>60</v>
      </c>
      <c r="H13" s="16">
        <v>150</v>
      </c>
      <c r="I13" s="17">
        <v>150</v>
      </c>
      <c r="J13" s="16">
        <v>100</v>
      </c>
      <c r="K13" s="17">
        <v>100</v>
      </c>
      <c r="L13" s="16">
        <v>300</v>
      </c>
      <c r="M13" s="17">
        <v>300</v>
      </c>
      <c r="N13" s="16">
        <v>150</v>
      </c>
      <c r="O13" s="16">
        <v>150</v>
      </c>
    </row>
    <row r="14" spans="2:15" ht="19.8" customHeight="1" x14ac:dyDescent="0.25">
      <c r="B14" s="14">
        <v>8</v>
      </c>
      <c r="C14" s="15" t="s">
        <v>13</v>
      </c>
      <c r="D14" s="16">
        <v>50</v>
      </c>
      <c r="E14" s="17">
        <v>50</v>
      </c>
      <c r="F14" s="16">
        <v>60</v>
      </c>
      <c r="G14" s="17">
        <v>60</v>
      </c>
      <c r="H14" s="16">
        <v>180</v>
      </c>
      <c r="I14" s="17">
        <v>180</v>
      </c>
      <c r="J14" s="16">
        <v>120</v>
      </c>
      <c r="K14" s="17">
        <v>120</v>
      </c>
      <c r="L14" s="16">
        <v>312</v>
      </c>
      <c r="M14" s="17">
        <v>312</v>
      </c>
      <c r="N14" s="16">
        <v>200</v>
      </c>
      <c r="O14" s="16">
        <v>200</v>
      </c>
    </row>
    <row r="15" spans="2:15" ht="19.8" customHeight="1" x14ac:dyDescent="0.25">
      <c r="B15" s="14">
        <v>9</v>
      </c>
      <c r="C15" s="15" t="s">
        <v>14</v>
      </c>
      <c r="D15" s="16"/>
      <c r="E15" s="17"/>
      <c r="F15" s="16">
        <v>60</v>
      </c>
      <c r="G15" s="17">
        <v>60</v>
      </c>
      <c r="H15" s="16">
        <v>100</v>
      </c>
      <c r="I15" s="17">
        <v>100</v>
      </c>
      <c r="J15" s="16">
        <f>58+58+59</f>
        <v>175</v>
      </c>
      <c r="K15" s="17">
        <f>58+58+59</f>
        <v>175</v>
      </c>
      <c r="L15" s="16">
        <v>240</v>
      </c>
      <c r="M15" s="17">
        <v>240</v>
      </c>
      <c r="N15" s="16">
        <v>150</v>
      </c>
      <c r="O15" s="16">
        <v>150</v>
      </c>
    </row>
    <row r="16" spans="2:15" ht="19.8" customHeight="1" x14ac:dyDescent="0.25">
      <c r="B16" s="14">
        <v>10</v>
      </c>
      <c r="C16" s="15" t="s">
        <v>15</v>
      </c>
      <c r="D16" s="16"/>
      <c r="E16" s="17"/>
      <c r="F16" s="16">
        <v>60</v>
      </c>
      <c r="G16" s="17">
        <v>60</v>
      </c>
      <c r="H16" s="16">
        <v>60</v>
      </c>
      <c r="I16" s="17">
        <v>60</v>
      </c>
      <c r="J16" s="16">
        <v>25</v>
      </c>
      <c r="K16" s="17">
        <v>25</v>
      </c>
      <c r="L16" s="16">
        <v>40</v>
      </c>
      <c r="M16" s="17">
        <v>40</v>
      </c>
      <c r="N16" s="16">
        <v>103</v>
      </c>
      <c r="O16" s="16">
        <v>103</v>
      </c>
    </row>
    <row r="17" spans="2:15" ht="19.8" customHeight="1" x14ac:dyDescent="0.25">
      <c r="B17" s="14"/>
      <c r="C17" s="18" t="s">
        <v>16</v>
      </c>
      <c r="D17" s="16">
        <f t="shared" ref="D17:I17" si="0">SUM(D7:D16)</f>
        <v>200</v>
      </c>
      <c r="E17" s="17">
        <f t="shared" si="0"/>
        <v>200</v>
      </c>
      <c r="F17" s="16">
        <f t="shared" si="0"/>
        <v>600</v>
      </c>
      <c r="G17" s="17">
        <f t="shared" si="0"/>
        <v>600</v>
      </c>
      <c r="H17" s="16">
        <f t="shared" si="0"/>
        <v>1100</v>
      </c>
      <c r="I17" s="17">
        <f t="shared" si="0"/>
        <v>1100</v>
      </c>
      <c r="J17" s="16">
        <f t="shared" ref="J17:O17" si="1">SUM(J7:J16)</f>
        <v>1057</v>
      </c>
      <c r="K17" s="17">
        <f t="shared" si="1"/>
        <v>1057</v>
      </c>
      <c r="L17" s="16">
        <f t="shared" si="1"/>
        <v>2172</v>
      </c>
      <c r="M17" s="17">
        <f t="shared" si="1"/>
        <v>2172</v>
      </c>
      <c r="N17" s="16">
        <f t="shared" si="1"/>
        <v>1653</v>
      </c>
      <c r="O17" s="17">
        <f t="shared" si="1"/>
        <v>1653</v>
      </c>
    </row>
    <row r="18" spans="2:15" ht="27" customHeight="1" x14ac:dyDescent="0.25">
      <c r="B18" s="14"/>
      <c r="C18" s="18" t="s">
        <v>17</v>
      </c>
      <c r="D18" s="19">
        <f>SUM(E17,G17,I17,K17,M17,O17)</f>
        <v>6782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</row>
    <row r="20" spans="2:15" ht="18" x14ac:dyDescent="0.35">
      <c r="B20" s="28" t="s">
        <v>21</v>
      </c>
    </row>
    <row r="21" spans="2:15" ht="13.8" x14ac:dyDescent="0.25">
      <c r="B21" s="1" t="s">
        <v>0</v>
      </c>
      <c r="C21" s="2" t="s">
        <v>1</v>
      </c>
      <c r="D21" s="3">
        <v>2019</v>
      </c>
      <c r="E21" s="4"/>
      <c r="F21" s="3">
        <v>2020</v>
      </c>
      <c r="G21" s="4"/>
      <c r="H21" s="3">
        <v>2021</v>
      </c>
      <c r="I21" s="4"/>
      <c r="J21" s="3">
        <v>2022</v>
      </c>
      <c r="K21" s="4"/>
      <c r="L21" s="3">
        <v>2023</v>
      </c>
      <c r="M21" s="4"/>
      <c r="N21" s="3">
        <v>2024</v>
      </c>
      <c r="O21" s="4"/>
    </row>
    <row r="22" spans="2:15" ht="20.399999999999999" x14ac:dyDescent="0.25">
      <c r="B22" s="5"/>
      <c r="C22" s="6"/>
      <c r="D22" s="7" t="s">
        <v>2</v>
      </c>
      <c r="E22" s="7" t="s">
        <v>3</v>
      </c>
      <c r="F22" s="7" t="s">
        <v>2</v>
      </c>
      <c r="G22" s="7" t="s">
        <v>3</v>
      </c>
      <c r="H22" s="7" t="s">
        <v>2</v>
      </c>
      <c r="I22" s="7" t="s">
        <v>3</v>
      </c>
      <c r="J22" s="7" t="s">
        <v>2</v>
      </c>
      <c r="K22" s="7" t="s">
        <v>3</v>
      </c>
      <c r="L22" s="7" t="s">
        <v>2</v>
      </c>
      <c r="M22" s="7" t="s">
        <v>3</v>
      </c>
      <c r="N22" s="7" t="s">
        <v>2</v>
      </c>
      <c r="O22" s="7" t="s">
        <v>3</v>
      </c>
    </row>
    <row r="23" spans="2:15" ht="13.8" x14ac:dyDescent="0.25">
      <c r="B23" s="8"/>
      <c r="C23" s="9"/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 t="s">
        <v>18</v>
      </c>
    </row>
    <row r="24" spans="2:15" ht="19.8" customHeight="1" x14ac:dyDescent="0.25">
      <c r="B24" s="11" t="s">
        <v>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</row>
    <row r="25" spans="2:15" ht="19.8" customHeight="1" x14ac:dyDescent="0.25">
      <c r="B25" s="14">
        <v>1</v>
      </c>
      <c r="C25" s="15" t="s">
        <v>6</v>
      </c>
      <c r="D25" s="22"/>
      <c r="E25" s="22"/>
      <c r="F25" s="22"/>
      <c r="G25" s="22"/>
      <c r="H25" s="22"/>
      <c r="I25" s="22"/>
      <c r="J25" s="22"/>
      <c r="K25" s="22"/>
      <c r="L25" s="22">
        <v>3</v>
      </c>
      <c r="M25" s="22">
        <v>3</v>
      </c>
      <c r="N25" s="22">
        <v>19.13</v>
      </c>
      <c r="O25" s="23">
        <v>19.13</v>
      </c>
    </row>
    <row r="26" spans="2:15" ht="19.8" customHeight="1" x14ac:dyDescent="0.25">
      <c r="B26" s="14">
        <v>2</v>
      </c>
      <c r="C26" s="15" t="s">
        <v>7</v>
      </c>
      <c r="D26" s="22">
        <v>11.32</v>
      </c>
      <c r="E26" s="22">
        <v>11.32</v>
      </c>
      <c r="F26" s="22"/>
      <c r="G26" s="22"/>
      <c r="H26" s="22"/>
      <c r="I26" s="22"/>
      <c r="J26" s="22"/>
      <c r="K26" s="22"/>
      <c r="L26" s="22"/>
      <c r="M26" s="22"/>
      <c r="N26" s="22">
        <v>10.39</v>
      </c>
      <c r="O26" s="23">
        <v>10.39</v>
      </c>
    </row>
    <row r="27" spans="2:15" ht="19.8" customHeight="1" x14ac:dyDescent="0.25">
      <c r="B27" s="14">
        <v>3</v>
      </c>
      <c r="C27" s="15" t="s">
        <v>8</v>
      </c>
      <c r="D27" s="22"/>
      <c r="E27" s="22"/>
      <c r="F27" s="22">
        <v>10</v>
      </c>
      <c r="G27" s="22">
        <v>7.29</v>
      </c>
      <c r="H27" s="22"/>
      <c r="I27" s="22"/>
      <c r="J27" s="22"/>
      <c r="K27" s="22"/>
      <c r="L27" s="22"/>
      <c r="M27" s="22"/>
      <c r="N27" s="22">
        <v>10.65</v>
      </c>
      <c r="O27" s="23">
        <v>10.65</v>
      </c>
    </row>
    <row r="28" spans="2:15" ht="19.8" customHeight="1" x14ac:dyDescent="0.25">
      <c r="B28" s="14">
        <v>4</v>
      </c>
      <c r="C28" s="15" t="s">
        <v>9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3"/>
    </row>
    <row r="29" spans="2:15" ht="19.8" customHeight="1" x14ac:dyDescent="0.25">
      <c r="B29" s="14">
        <v>5</v>
      </c>
      <c r="C29" s="15" t="s">
        <v>10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>
        <v>3</v>
      </c>
      <c r="O29" s="23">
        <v>3</v>
      </c>
    </row>
    <row r="30" spans="2:15" ht="19.8" customHeight="1" x14ac:dyDescent="0.25">
      <c r="B30" s="14">
        <v>6</v>
      </c>
      <c r="C30" s="15" t="s">
        <v>11</v>
      </c>
      <c r="D30" s="22"/>
      <c r="E30" s="22"/>
      <c r="F30" s="22"/>
      <c r="G30" s="22"/>
      <c r="H30" s="22"/>
      <c r="I30" s="22"/>
      <c r="J30" s="22"/>
      <c r="K30" s="22"/>
      <c r="L30" s="22">
        <v>4.5999999999999996</v>
      </c>
      <c r="M30" s="22">
        <v>4.5999999999999996</v>
      </c>
      <c r="N30" s="22"/>
      <c r="O30" s="23"/>
    </row>
    <row r="31" spans="2:15" ht="19.8" customHeight="1" x14ac:dyDescent="0.25">
      <c r="B31" s="14">
        <v>7</v>
      </c>
      <c r="C31" s="15" t="s">
        <v>12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/>
    </row>
    <row r="32" spans="2:15" ht="19.8" customHeight="1" x14ac:dyDescent="0.25">
      <c r="B32" s="14">
        <v>8</v>
      </c>
      <c r="C32" s="15" t="s">
        <v>13</v>
      </c>
      <c r="D32" s="22"/>
      <c r="E32" s="22"/>
      <c r="F32" s="22"/>
      <c r="G32" s="22"/>
      <c r="H32" s="22">
        <v>4</v>
      </c>
      <c r="I32" s="22">
        <v>4</v>
      </c>
      <c r="J32" s="22">
        <v>5</v>
      </c>
      <c r="K32" s="22">
        <v>5</v>
      </c>
      <c r="L32" s="22"/>
      <c r="M32" s="22"/>
      <c r="N32" s="22">
        <v>2</v>
      </c>
      <c r="O32" s="23">
        <v>2</v>
      </c>
    </row>
    <row r="33" spans="2:15" ht="19.8" customHeight="1" x14ac:dyDescent="0.25">
      <c r="B33" s="14">
        <v>9</v>
      </c>
      <c r="C33" s="15" t="s">
        <v>14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>
        <v>13.8</v>
      </c>
      <c r="O33" s="23">
        <v>13.8</v>
      </c>
    </row>
    <row r="34" spans="2:15" ht="19.8" customHeight="1" x14ac:dyDescent="0.25">
      <c r="B34" s="14">
        <v>10</v>
      </c>
      <c r="C34" s="15" t="s">
        <v>15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3"/>
    </row>
    <row r="35" spans="2:15" ht="19.8" customHeight="1" x14ac:dyDescent="0.25">
      <c r="B35" s="14"/>
      <c r="C35" s="18" t="s">
        <v>16</v>
      </c>
      <c r="D35" s="22">
        <f t="shared" ref="D35:I35" si="2">SUM(D25:D34)</f>
        <v>11.32</v>
      </c>
      <c r="E35" s="22">
        <f t="shared" si="2"/>
        <v>11.32</v>
      </c>
      <c r="F35" s="22">
        <f t="shared" si="2"/>
        <v>10</v>
      </c>
      <c r="G35" s="22">
        <f t="shared" si="2"/>
        <v>7.29</v>
      </c>
      <c r="H35" s="22">
        <f t="shared" si="2"/>
        <v>4</v>
      </c>
      <c r="I35" s="22">
        <f t="shared" si="2"/>
        <v>4</v>
      </c>
      <c r="J35" s="22">
        <f t="shared" ref="J35:O35" si="3">SUM(J25:J34)</f>
        <v>5</v>
      </c>
      <c r="K35" s="22">
        <f t="shared" si="3"/>
        <v>5</v>
      </c>
      <c r="L35" s="22">
        <f t="shared" si="3"/>
        <v>7.6</v>
      </c>
      <c r="M35" s="22">
        <f t="shared" si="3"/>
        <v>7.6</v>
      </c>
      <c r="N35" s="22">
        <f t="shared" si="3"/>
        <v>58.97</v>
      </c>
      <c r="O35" s="23">
        <f t="shared" si="3"/>
        <v>58.97</v>
      </c>
    </row>
    <row r="36" spans="2:15" ht="25.8" customHeight="1" x14ac:dyDescent="0.25">
      <c r="B36" s="14"/>
      <c r="C36" s="18" t="s">
        <v>19</v>
      </c>
      <c r="D36" s="24">
        <f>SUM(E35,G35,I35,K35,M35,O35)</f>
        <v>94.18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6"/>
    </row>
  </sheetData>
  <mergeCells count="20">
    <mergeCell ref="B24:O24"/>
    <mergeCell ref="D36:O36"/>
    <mergeCell ref="D18:O18"/>
    <mergeCell ref="B21:B23"/>
    <mergeCell ref="C21:C23"/>
    <mergeCell ref="D21:E21"/>
    <mergeCell ref="F21:G21"/>
    <mergeCell ref="H21:I21"/>
    <mergeCell ref="J21:K21"/>
    <mergeCell ref="L21:M21"/>
    <mergeCell ref="N21:O21"/>
    <mergeCell ref="B6:O6"/>
    <mergeCell ref="L3:M3"/>
    <mergeCell ref="N3:O3"/>
    <mergeCell ref="B3:B5"/>
    <mergeCell ref="C3:C5"/>
    <mergeCell ref="D3:E3"/>
    <mergeCell ref="F3:G3"/>
    <mergeCell ref="H3:I3"/>
    <mergeCell ref="J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Realisasi RTLH dan Kumuh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fajrie rahim</dc:creator>
  <cp:lastModifiedBy>fajrie rahim</cp:lastModifiedBy>
  <dcterms:created xsi:type="dcterms:W3CDTF">2025-05-18T09:25:59Z</dcterms:created>
  <dcterms:modified xsi:type="dcterms:W3CDTF">2025-05-18T09:28:15Z</dcterms:modified>
</cp:coreProperties>
</file>