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PEMASARAN\Downloads\DATA PARIWISATA KALTIM-2003\DATA PARIWISATA KALTIM\"/>
    </mc:Choice>
  </mc:AlternateContent>
  <xr:revisionPtr revIDLastSave="0" documentId="13_ncr:1_{6FC26FF2-9C87-4808-A037-6B0F0EB7B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 OBJEK WISATA" sheetId="1" r:id="rId1"/>
    <sheet name="REKAP OBJEK WISATA ALAM " sheetId="2" r:id="rId2"/>
    <sheet name="REKAP OBJEK WISATA TEMATIK " sheetId="3" r:id="rId3"/>
    <sheet name="REKAP OBJEK WISATA LAINNYA " sheetId="4" r:id="rId4"/>
    <sheet name="NAMA2 DTW KAB-KOT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LpB3Y07Y0Wb9TtCoSPt/RQWTDiqlnjHjgH0pLJpC+Ks="/>
    </ext>
  </extLst>
</workbook>
</file>

<file path=xl/calcChain.xml><?xml version="1.0" encoding="utf-8"?>
<calcChain xmlns="http://schemas.openxmlformats.org/spreadsheetml/2006/main">
  <c r="G26" i="4" l="1"/>
  <c r="H23" i="4"/>
  <c r="G23" i="4"/>
  <c r="F23" i="4"/>
  <c r="E23" i="4"/>
  <c r="D23" i="4"/>
  <c r="C23" i="4"/>
  <c r="I23" i="4" s="1"/>
  <c r="H22" i="4"/>
  <c r="G22" i="4"/>
  <c r="F22" i="4"/>
  <c r="E22" i="4"/>
  <c r="D22" i="4"/>
  <c r="C22" i="4"/>
  <c r="I22" i="4" s="1"/>
  <c r="H21" i="4"/>
  <c r="G21" i="4"/>
  <c r="F21" i="4"/>
  <c r="E21" i="4"/>
  <c r="I21" i="4" s="1"/>
  <c r="D21" i="4"/>
  <c r="C21" i="4"/>
  <c r="H20" i="4"/>
  <c r="G20" i="4"/>
  <c r="F20" i="4"/>
  <c r="E20" i="4"/>
  <c r="D20" i="4"/>
  <c r="I20" i="4" s="1"/>
  <c r="C20" i="4"/>
  <c r="H19" i="4"/>
  <c r="G19" i="4"/>
  <c r="F19" i="4"/>
  <c r="E19" i="4"/>
  <c r="D19" i="4"/>
  <c r="C19" i="4"/>
  <c r="I19" i="4" s="1"/>
  <c r="H18" i="4"/>
  <c r="G18" i="4"/>
  <c r="F18" i="4"/>
  <c r="E18" i="4"/>
  <c r="D18" i="4"/>
  <c r="C18" i="4"/>
  <c r="I18" i="4" s="1"/>
  <c r="I17" i="4"/>
  <c r="H17" i="4"/>
  <c r="G17" i="4"/>
  <c r="F17" i="4"/>
  <c r="E17" i="4"/>
  <c r="D17" i="4"/>
  <c r="C17" i="4"/>
  <c r="H16" i="4"/>
  <c r="G16" i="4"/>
  <c r="F16" i="4"/>
  <c r="E16" i="4"/>
  <c r="E25" i="4" s="1"/>
  <c r="D16" i="4"/>
  <c r="D25" i="4" s="1"/>
  <c r="C16" i="4"/>
  <c r="H15" i="4"/>
  <c r="H26" i="4" s="1"/>
  <c r="G15" i="4"/>
  <c r="F15" i="4"/>
  <c r="E15" i="4"/>
  <c r="D15" i="4"/>
  <c r="C15" i="4"/>
  <c r="I15" i="4" s="1"/>
  <c r="H14" i="4"/>
  <c r="G14" i="4"/>
  <c r="F14" i="4"/>
  <c r="F26" i="4" s="1"/>
  <c r="E14" i="4"/>
  <c r="D14" i="4"/>
  <c r="C14" i="4"/>
  <c r="C25" i="4" s="1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Q26" i="3" s="1"/>
  <c r="C26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Q25" i="3" s="1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Q24" i="3" s="1"/>
  <c r="P23" i="3"/>
  <c r="O23" i="3"/>
  <c r="N23" i="3"/>
  <c r="M23" i="3"/>
  <c r="L23" i="3"/>
  <c r="K23" i="3"/>
  <c r="J23" i="3"/>
  <c r="I23" i="3"/>
  <c r="H23" i="3"/>
  <c r="G23" i="3"/>
  <c r="F23" i="3"/>
  <c r="E23" i="3"/>
  <c r="Q23" i="3" s="1"/>
  <c r="D23" i="3"/>
  <c r="C23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Q22" i="3" s="1"/>
  <c r="C22" i="3"/>
  <c r="P21" i="3"/>
  <c r="O21" i="3"/>
  <c r="M21" i="3"/>
  <c r="L21" i="3"/>
  <c r="K21" i="3"/>
  <c r="J21" i="3"/>
  <c r="I21" i="3"/>
  <c r="H21" i="3"/>
  <c r="G21" i="3"/>
  <c r="F21" i="3"/>
  <c r="E21" i="3"/>
  <c r="D21" i="3"/>
  <c r="C21" i="3"/>
  <c r="Q21" i="3" s="1"/>
  <c r="P20" i="3"/>
  <c r="O20" i="3"/>
  <c r="N20" i="3"/>
  <c r="M20" i="3"/>
  <c r="M28" i="3" s="1"/>
  <c r="L20" i="3"/>
  <c r="K20" i="3"/>
  <c r="J20" i="3"/>
  <c r="I20" i="3"/>
  <c r="I28" i="3" s="1"/>
  <c r="H20" i="3"/>
  <c r="G20" i="3"/>
  <c r="F20" i="3"/>
  <c r="F28" i="3" s="1"/>
  <c r="E20" i="3"/>
  <c r="E28" i="3" s="1"/>
  <c r="D20" i="3"/>
  <c r="C20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Q19" i="3" s="1"/>
  <c r="C19" i="3"/>
  <c r="P18" i="3"/>
  <c r="O18" i="3"/>
  <c r="N18" i="3"/>
  <c r="M18" i="3"/>
  <c r="L18" i="3"/>
  <c r="K18" i="3"/>
  <c r="J18" i="3"/>
  <c r="I18" i="3"/>
  <c r="H18" i="3"/>
  <c r="G18" i="3"/>
  <c r="G28" i="3" s="1"/>
  <c r="F18" i="3"/>
  <c r="E18" i="3"/>
  <c r="D18" i="3"/>
  <c r="C18" i="3"/>
  <c r="Q18" i="3" s="1"/>
  <c r="P17" i="3"/>
  <c r="P28" i="3" s="1"/>
  <c r="O17" i="3"/>
  <c r="O28" i="3" s="1"/>
  <c r="N17" i="3"/>
  <c r="N28" i="3" s="1"/>
  <c r="M17" i="3"/>
  <c r="L17" i="3"/>
  <c r="L28" i="3" s="1"/>
  <c r="K17" i="3"/>
  <c r="K28" i="3" s="1"/>
  <c r="J17" i="3"/>
  <c r="J28" i="3" s="1"/>
  <c r="I17" i="3"/>
  <c r="H17" i="3"/>
  <c r="H28" i="3" s="1"/>
  <c r="E17" i="3"/>
  <c r="D17" i="3"/>
  <c r="D28" i="3" s="1"/>
  <c r="C17" i="3"/>
  <c r="Q17" i="3" s="1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P25" i="2" s="1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P24" i="2" s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P23" i="2" s="1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P22" i="2" s="1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1" i="2" s="1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20" i="2" s="1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9" i="2" s="1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8" i="2" s="1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7" i="2" s="1"/>
  <c r="O16" i="2"/>
  <c r="N16" i="2"/>
  <c r="N27" i="2" s="1"/>
  <c r="M16" i="2"/>
  <c r="M27" i="2" s="1"/>
  <c r="L16" i="2"/>
  <c r="L27" i="2" s="1"/>
  <c r="K16" i="2"/>
  <c r="K27" i="2" s="1"/>
  <c r="J16" i="2"/>
  <c r="J27" i="2" s="1"/>
  <c r="I16" i="2"/>
  <c r="I27" i="2" s="1"/>
  <c r="H16" i="2"/>
  <c r="H27" i="2" s="1"/>
  <c r="G16" i="2"/>
  <c r="G27" i="2" s="1"/>
  <c r="F16" i="2"/>
  <c r="F27" i="2" s="1"/>
  <c r="E16" i="2"/>
  <c r="E27" i="2" s="1"/>
  <c r="D16" i="2"/>
  <c r="D27" i="2" s="1"/>
  <c r="C16" i="2"/>
  <c r="P16" i="2" s="1"/>
  <c r="X32" i="1"/>
  <c r="AI31" i="1"/>
  <c r="AH31" i="1"/>
  <c r="AG31" i="1"/>
  <c r="AF31" i="1"/>
  <c r="AE31" i="1"/>
  <c r="AD31" i="1"/>
  <c r="AC31" i="1"/>
  <c r="AB31" i="1"/>
  <c r="AA31" i="1"/>
  <c r="Z31" i="1"/>
  <c r="Y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J29" i="1"/>
  <c r="AJ28" i="1"/>
  <c r="AJ27" i="1"/>
  <c r="AJ26" i="1"/>
  <c r="AJ25" i="1"/>
  <c r="AJ24" i="1"/>
  <c r="AJ23" i="1"/>
  <c r="AJ22" i="1"/>
  <c r="AJ31" i="1" s="1"/>
  <c r="AJ21" i="1"/>
  <c r="AJ20" i="1"/>
  <c r="P27" i="2" l="1"/>
  <c r="I16" i="4"/>
  <c r="C27" i="2"/>
  <c r="C28" i="3"/>
  <c r="Q20" i="3"/>
  <c r="Q28" i="3" s="1"/>
  <c r="I14" i="4"/>
  <c r="I25" i="4" s="1"/>
</calcChain>
</file>

<file path=xl/sharedStrings.xml><?xml version="1.0" encoding="utf-8"?>
<sst xmlns="http://schemas.openxmlformats.org/spreadsheetml/2006/main" count="302" uniqueCount="146">
  <si>
    <t>REKAPITULASI DATA OBJEK WISATA</t>
  </si>
  <si>
    <t xml:space="preserve">KABUPATEN / KOTA SE KALIMANTAN TIMUR TAHUN 2018 </t>
  </si>
  <si>
    <t>NO</t>
  </si>
  <si>
    <t>KABUPATEN / KOTA</t>
  </si>
  <si>
    <t>OBJEK WISATA</t>
  </si>
  <si>
    <t>DESA</t>
  </si>
  <si>
    <t>MUSEUM</t>
  </si>
  <si>
    <t>J M L</t>
  </si>
  <si>
    <t>WISATA</t>
  </si>
  <si>
    <t>WISATA ALAM</t>
  </si>
  <si>
    <t>WISATA TEMATIK</t>
  </si>
  <si>
    <t>KEHIDU</t>
  </si>
  <si>
    <t>AIR</t>
  </si>
  <si>
    <t>WISATA TIRTA</t>
  </si>
  <si>
    <t>PAN</t>
  </si>
  <si>
    <t>TAMAN</t>
  </si>
  <si>
    <t>SEJARAH</t>
  </si>
  <si>
    <t>GUNUNG</t>
  </si>
  <si>
    <t>HUTAN</t>
  </si>
  <si>
    <t xml:space="preserve">TAMAN </t>
  </si>
  <si>
    <t>BAHARI</t>
  </si>
  <si>
    <t>BUATAN</t>
  </si>
  <si>
    <t>DAN</t>
  </si>
  <si>
    <t>AGRO</t>
  </si>
  <si>
    <t>DAYUNG</t>
  </si>
  <si>
    <t>SELAM</t>
  </si>
  <si>
    <t>PEMAN</t>
  </si>
  <si>
    <t>OLAH</t>
  </si>
  <si>
    <t>DER</t>
  </si>
  <si>
    <t>PETUA</t>
  </si>
  <si>
    <t>MASYA</t>
  </si>
  <si>
    <t>SUNGAI</t>
  </si>
  <si>
    <t>DANAU</t>
  </si>
  <si>
    <t>TELUK</t>
  </si>
  <si>
    <t>BUKIT</t>
  </si>
  <si>
    <t>TERJUN</t>
  </si>
  <si>
    <t>PANAS</t>
  </si>
  <si>
    <t>GOA</t>
  </si>
  <si>
    <t>RAYA/</t>
  </si>
  <si>
    <t>NASIONAL</t>
  </si>
  <si>
    <t>ADAT</t>
  </si>
  <si>
    <t>MANG</t>
  </si>
  <si>
    <t>LINDUNG</t>
  </si>
  <si>
    <t>BUDAYA</t>
  </si>
  <si>
    <t>PER</t>
  </si>
  <si>
    <t>PEDESAAN</t>
  </si>
  <si>
    <t>RELIGI</t>
  </si>
  <si>
    <t>KULINER</t>
  </si>
  <si>
    <t>BELANJA</t>
  </si>
  <si>
    <t>ARUNG</t>
  </si>
  <si>
    <t>RAGA</t>
  </si>
  <si>
    <t>MAGA</t>
  </si>
  <si>
    <t>LANG</t>
  </si>
  <si>
    <t>RAKAT</t>
  </si>
  <si>
    <t>KOTA</t>
  </si>
  <si>
    <t>LAUT</t>
  </si>
  <si>
    <t>ROVE</t>
  </si>
  <si>
    <t>KOTAAN</t>
  </si>
  <si>
    <t>JERAM</t>
  </si>
  <si>
    <t>CINGAN</t>
  </si>
  <si>
    <t>TIRTA</t>
  </si>
  <si>
    <t>KOTA BALIKPAPAN</t>
  </si>
  <si>
    <t>KOTA SAMARINDA</t>
  </si>
  <si>
    <t>KOTA BONTANG</t>
  </si>
  <si>
    <t>KABUPATEN PASER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</si>
  <si>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</si>
  <si>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</si>
  <si>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</si>
  <si>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</si>
  <si>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</si>
  <si>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</si>
  <si>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 U M L A H</t>
  </si>
  <si>
    <t>data dari kabupaten/kota se Kaltim</t>
  </si>
  <si>
    <t>CATATAN :</t>
  </si>
  <si>
    <t>1.</t>
  </si>
  <si>
    <t>Wisata Buatan Danau Kendilo kenpa tdk dimasukkan</t>
  </si>
  <si>
    <t xml:space="preserve">  </t>
  </si>
  <si>
    <t>PENGERTIAN ISTILAH</t>
  </si>
  <si>
    <t>CAGAR ALAM</t>
  </si>
  <si>
    <t>Cagar alam adalah kawasan suaka alam yang karena keadaan alamnya mempunyai kekhasan tumbuhan, satwa dan ekosistemnya atau ekosistem tertentu yang perlu dilindungi dan perkembangannya berlangsung secara alami.</t>
  </si>
  <si>
    <t>TAMAN NASIONAL</t>
  </si>
  <si>
    <t>Taman Nasional adalah kawasan pelestarian alam yang mempunyai ekosistem asli, dikelola dengan sistem zonasi yang dimanfaatkan untuk tujuan penelitian, ilmu pengetahuan, pendidikan, menunjang budidaya, pariwisata dan rekreasi alam.</t>
  </si>
  <si>
    <t>SUAKA MARGASATWA</t>
  </si>
  <si>
    <t>Suaka margasatwa adalah kawasan suaka alam yang mempunyai ciri khas berupa keanekaragaman dan atau keunikan jenis satwa yang untuk kelangsungan hidupnya dapat dilakukan pembinaan terhadap habitatnya.</t>
  </si>
  <si>
    <t>HUTAN LINDUNG</t>
  </si>
  <si>
    <t>Hutan lindung adalah kawasan hutan yang telah ditetapkan oleh pemerintah atau kelompok masyarakat tertentu untuk dilindungi, agar fungsi-fungsi ekologisnya terutama menyangkut tata air dan kesuburan tanah tetap dapat berjalan dan dinikmati manfaatnya oleh masyarakat di sekitarnya.</t>
  </si>
  <si>
    <t>REKAPITULASI DATA OBJEK WISATA ALAM</t>
  </si>
  <si>
    <t>JUMLAH</t>
  </si>
  <si>
    <t>RAYA</t>
  </si>
  <si>
    <t xml:space="preserve"> </t>
  </si>
  <si>
    <t>REKAPITULASI DATA OBJEK WISATA TEMATIK</t>
  </si>
  <si>
    <t>YANG TIDAK TERMASUK WISATA ALAM DAN WISATA TEMATIK</t>
  </si>
  <si>
    <t>KEHIDUPAN</t>
  </si>
  <si>
    <t>MASYARAKAT</t>
  </si>
  <si>
    <t>DATA OBJEK WISATA BUATAN SE KALIMANTAN TIMUR</t>
  </si>
  <si>
    <t>TAHUAN 2018</t>
  </si>
  <si>
    <t>KABUPATEN KOTA</t>
  </si>
  <si>
    <t>NAMA OBJEK WISATA BUATAN</t>
  </si>
  <si>
    <t>ALAMAT</t>
  </si>
  <si>
    <t>PEMILIK</t>
  </si>
  <si>
    <t>TELEPON</t>
  </si>
  <si>
    <t xml:space="preserve">Ruang Terbuka Hijau Taman Tanjung Laut </t>
  </si>
  <si>
    <t>Jl. Jend. Soedirman</t>
  </si>
  <si>
    <t>Ruang Terbuka Hijau Taman Kota Btg Lestari</t>
  </si>
  <si>
    <t>Jl. Seokarno Hatta</t>
  </si>
  <si>
    <t>Taman Bermain PT. Badak NGL</t>
  </si>
  <si>
    <t>Komplek PT Badak NGL</t>
  </si>
  <si>
    <t>Taman Bermain Bessai Berinta</t>
  </si>
  <si>
    <t>Jl. KS Tubun, Stadion Bessai Berinta</t>
  </si>
  <si>
    <t>Lembah Hijau Bontang Lestari</t>
  </si>
  <si>
    <t>Taman Adipura (Bontang Kuala)</t>
  </si>
  <si>
    <t>Jl. Piere Tandean</t>
  </si>
  <si>
    <t>Agro Wisata Kebun PKK</t>
  </si>
  <si>
    <t>Jl. Moeh. Roem</t>
  </si>
  <si>
    <t>Taman Cibodas</t>
  </si>
  <si>
    <t>Komplek PT Pupuk Kaltim</t>
  </si>
  <si>
    <t>Water Boom Kenari Water Park</t>
  </si>
  <si>
    <t>Jl. Jend. Achmad Yani</t>
  </si>
  <si>
    <t>Danau Kanaan</t>
  </si>
  <si>
    <t>Jl Soekarno Hatta</t>
  </si>
  <si>
    <t>Danau Permai PT Pupuk Kaltim</t>
  </si>
  <si>
    <t>Lembah Permai</t>
  </si>
  <si>
    <t>Jl. Arif Rahman</t>
  </si>
  <si>
    <t>DANAU ACO</t>
  </si>
  <si>
    <t>DANAU BELUQ</t>
  </si>
  <si>
    <t>PANCURAN SENGKREAQ</t>
  </si>
  <si>
    <t>BATU TULIS/KALOKNG</t>
  </si>
  <si>
    <t>AIR TERJUN GEMURUH</t>
  </si>
  <si>
    <t>AIR TERJUN MAPAN</t>
  </si>
  <si>
    <t>AIR TERJUN MANARUNG</t>
  </si>
  <si>
    <t>AIR TERJUN TABALAS</t>
  </si>
  <si>
    <t>KERSIK KERBANGAN</t>
  </si>
  <si>
    <t>AIR TERJUN GERONGGONG</t>
  </si>
  <si>
    <t>SITUS SENDAWAR</t>
  </si>
  <si>
    <t>LAMIN TEBISAQ</t>
  </si>
  <si>
    <t>GUNUNG S</t>
  </si>
  <si>
    <t>SENTRA KERAJINAN TANJUNG ISUY</t>
  </si>
  <si>
    <t>LAMIN MANCONG</t>
  </si>
  <si>
    <t>RAJAQ KENOHAN LEWAILANGIT</t>
  </si>
  <si>
    <t>GUNUNG MERATUS'</t>
  </si>
  <si>
    <t>WADUK SEMBIYANG MOLO</t>
  </si>
  <si>
    <t>HEMAQ BENIUNG/WISATA AIR BENIUNG</t>
  </si>
  <si>
    <t>BUMI PERKEMAHAN BATUQ BURA</t>
  </si>
  <si>
    <t>PEMANDIAN TIRTA TAPAK</t>
  </si>
  <si>
    <t>KOLAM RENANG TKP 99</t>
  </si>
  <si>
    <t>KABUPATEN / KOTA SE KALIMANTAN TIMUR TAHUN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</si>
</sst>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2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11"/>
      <name val="Calibri"/>
    </font>
    <font>
      <b/>
      <sz val="10"/>
      <color theme="1"/>
      <name val="Arial"/>
    </font>
    <font>
      <sz val="11"/>
      <color theme="1"/>
      <name val="Arial"/>
    </font>
    <font>
      <sz val="11"/>
      <color theme="0"/>
      <name val="Arial"/>
    </font>
    <font>
      <sz val="11"/>
      <color rgb="FF000000"/>
      <name val="Arial"/>
    </font>
    <font>
      <sz val="11"/>
      <color rgb="FFFFFFFF"/>
      <name val="Arial"/>
    </font>
    <font>
      <sz val="8"/>
      <color theme="1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theme="0"/>
      <name val="Calibri"/>
    </font>
    <font>
      <i/>
      <sz val="10"/>
      <color theme="1"/>
      <name val="Arial"/>
    </font>
    <font>
      <b/>
      <sz val="11"/>
      <color theme="0"/>
      <name val="Arial"/>
    </font>
    <font>
      <b/>
      <sz val="16"/>
      <color theme="0"/>
      <name val="Arial"/>
    </font>
    <font>
      <b/>
      <sz val="14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66FFFF"/>
        <bgColor rgb="FF66FFFF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/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3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3" fillId="0" borderId="0" xfId="0" applyFont="1"/>
    <xf numFmtId="0" fontId="11" fillId="0" borderId="0" xfId="0" quotePrefix="1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5" fillId="0" borderId="0" xfId="0" applyFont="1" applyAlignment="1">
      <alignment horizontal="right" vertical="center"/>
    </xf>
    <xf numFmtId="0" fontId="3" fillId="6" borderId="27" xfId="0" applyFont="1" applyFill="1" applyBorder="1"/>
    <xf numFmtId="0" fontId="3" fillId="6" borderId="12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3" fillId="0" borderId="5" xfId="0" applyFont="1" applyBorder="1" applyAlignment="1">
      <alignment horizontal="center"/>
    </xf>
    <xf numFmtId="0" fontId="11" fillId="0" borderId="11" xfId="0" applyFont="1" applyBorder="1"/>
    <xf numFmtId="0" fontId="11" fillId="0" borderId="5" xfId="0" applyFont="1" applyBorder="1"/>
    <xf numFmtId="0" fontId="7" fillId="5" borderId="13" xfId="0" applyFont="1" applyFill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11" fillId="0" borderId="17" xfId="0" applyFont="1" applyBorder="1"/>
    <xf numFmtId="0" fontId="7" fillId="5" borderId="17" xfId="0" applyFont="1" applyFill="1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1" fillId="0" borderId="40" xfId="0" applyFont="1" applyBorder="1"/>
    <xf numFmtId="0" fontId="6" fillId="0" borderId="40" xfId="0" applyFont="1" applyBorder="1" applyAlignment="1">
      <alignment horizontal="left"/>
    </xf>
    <xf numFmtId="0" fontId="11" fillId="0" borderId="41" xfId="0" applyFont="1" applyBorder="1"/>
    <xf numFmtId="0" fontId="11" fillId="0" borderId="42" xfId="0" applyFont="1" applyBorder="1"/>
    <xf numFmtId="0" fontId="3" fillId="0" borderId="1" xfId="0" applyFont="1" applyBorder="1" applyAlignment="1">
      <alignment horizontal="center" vertical="center"/>
    </xf>
    <xf numFmtId="0" fontId="4" fillId="0" borderId="5" xfId="0" applyFont="1" applyBorder="1"/>
    <xf numFmtId="0" fontId="4" fillId="0" borderId="11" xfId="0" applyFont="1" applyBorder="1"/>
    <xf numFmtId="0" fontId="3" fillId="0" borderId="4" xfId="0" applyFont="1" applyBorder="1" applyAlignment="1">
      <alignment horizontal="center" vertical="center"/>
    </xf>
    <xf numFmtId="0" fontId="4" fillId="0" borderId="7" xfId="0" applyFont="1" applyBorder="1"/>
    <xf numFmtId="0" fontId="4" fillId="0" borderId="10" xfId="0" applyFont="1" applyBorder="1"/>
    <xf numFmtId="0" fontId="11" fillId="0" borderId="0" xfId="0" applyFont="1" applyAlignment="1">
      <alignment horizontal="left" wrapText="1"/>
    </xf>
    <xf numFmtId="0" fontId="0" fillId="0" borderId="0" xfId="0"/>
    <xf numFmtId="0" fontId="14" fillId="5" borderId="25" xfId="0" applyFont="1" applyFill="1" applyBorder="1" applyAlignment="1">
      <alignment horizontal="left" vertical="center"/>
    </xf>
    <xf numFmtId="0" fontId="4" fillId="0" borderId="26" xfId="0" applyFont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0" fontId="11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/>
    <xf numFmtId="0" fontId="4" fillId="0" borderId="9" xfId="0" applyFont="1" applyBorder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4" fillId="0" borderId="29" xfId="0" applyFont="1" applyBorder="1"/>
    <xf numFmtId="0" fontId="16" fillId="5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" fillId="0" borderId="34" xfId="0" applyFont="1" applyBorder="1"/>
    <xf numFmtId="0" fontId="3" fillId="6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2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view="pageBreakPreview" zoomScale="60" zoomScaleNormal="70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R46" sqref="R46"/>
    </sheetView>
  </sheetViews>
  <sheetFormatPr defaultColWidth="14.42578125" defaultRowHeight="15" customHeight="1"/>
  <cols>
    <col min="1" max="1" width="4.7109375" customWidth="1"/>
    <col min="2" max="2" width="40.7109375" customWidth="1"/>
    <col min="3" max="3" width="8.7109375" customWidth="1"/>
    <col min="4" max="4" width="8.42578125" customWidth="1"/>
    <col min="5" max="5" width="9.5703125" customWidth="1"/>
    <col min="6" max="8" width="8.7109375" customWidth="1"/>
    <col min="9" max="9" width="6.7109375" customWidth="1"/>
    <col min="10" max="10" width="8.7109375" customWidth="1"/>
    <col min="11" max="11" width="10.7109375" customWidth="1"/>
    <col min="12" max="12" width="8.7109375" customWidth="1"/>
    <col min="13" max="14" width="7.7109375" customWidth="1"/>
    <col min="15" max="15" width="9.7109375" customWidth="1"/>
    <col min="16" max="17" width="8.7109375" customWidth="1"/>
    <col min="18" max="18" width="9.7109375" customWidth="1"/>
    <col min="19" max="19" width="8.7109375" customWidth="1"/>
    <col min="20" max="20" width="10.7109375" customWidth="1"/>
    <col min="21" max="23" width="8.7109375" customWidth="1"/>
    <col min="24" max="24" width="9.7109375" customWidth="1"/>
    <col min="25" max="35" width="8.7109375" customWidth="1"/>
    <col min="36" max="36" width="6.7109375" customWidth="1"/>
  </cols>
  <sheetData>
    <row r="1" spans="1:3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6" ht="14.25" customHeight="1">
      <c r="A3" s="130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</row>
    <row r="4" spans="1:36" ht="14.25" customHeight="1">
      <c r="A4" s="130" t="s">
        <v>145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</row>
    <row r="5" spans="1:3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</row>
    <row r="6" spans="1:36" ht="4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36" ht="4.5" customHeight="1">
      <c r="A7" s="109" t="s">
        <v>2</v>
      </c>
      <c r="B7" s="109" t="s">
        <v>3</v>
      </c>
      <c r="C7" s="121" t="s">
        <v>4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2"/>
      <c r="AG7" s="5"/>
      <c r="AH7" s="119" t="s">
        <v>5</v>
      </c>
      <c r="AI7" s="129" t="s">
        <v>6</v>
      </c>
      <c r="AJ7" s="109" t="s">
        <v>7</v>
      </c>
    </row>
    <row r="8" spans="1:36" ht="14.25" customHeight="1">
      <c r="A8" s="110"/>
      <c r="B8" s="110"/>
      <c r="C8" s="123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3"/>
      <c r="AG8" s="126" t="s">
        <v>8</v>
      </c>
      <c r="AH8" s="110"/>
      <c r="AI8" s="110"/>
      <c r="AJ8" s="110"/>
    </row>
    <row r="9" spans="1:36" ht="4.5" customHeight="1">
      <c r="A9" s="110"/>
      <c r="B9" s="110"/>
      <c r="C9" s="124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14"/>
      <c r="AG9" s="110"/>
      <c r="AH9" s="110"/>
      <c r="AI9" s="110"/>
      <c r="AJ9" s="110"/>
    </row>
    <row r="10" spans="1:36" ht="4.5" customHeight="1">
      <c r="A10" s="110"/>
      <c r="B10" s="110"/>
      <c r="C10" s="121" t="s">
        <v>9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2"/>
      <c r="P10" s="119" t="s">
        <v>8</v>
      </c>
      <c r="Q10" s="119" t="s">
        <v>8</v>
      </c>
      <c r="R10" s="3"/>
      <c r="S10" s="121" t="s">
        <v>10</v>
      </c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2"/>
      <c r="AG10" s="8"/>
      <c r="AH10" s="110"/>
      <c r="AI10" s="110"/>
      <c r="AJ10" s="110"/>
    </row>
    <row r="11" spans="1:36" ht="14.25" customHeight="1">
      <c r="A11" s="110"/>
      <c r="B11" s="110"/>
      <c r="C11" s="123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3"/>
      <c r="P11" s="110"/>
      <c r="Q11" s="110"/>
      <c r="R11" s="126" t="s">
        <v>8</v>
      </c>
      <c r="S11" s="123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3"/>
      <c r="AG11" s="9" t="s">
        <v>11</v>
      </c>
      <c r="AH11" s="110"/>
      <c r="AI11" s="110"/>
      <c r="AJ11" s="110"/>
    </row>
    <row r="12" spans="1:36" ht="4.5" customHeight="1">
      <c r="A12" s="110"/>
      <c r="B12" s="110"/>
      <c r="C12" s="123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3"/>
      <c r="P12" s="110"/>
      <c r="Q12" s="110"/>
      <c r="R12" s="110"/>
      <c r="S12" s="124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14"/>
      <c r="AG12" s="8"/>
      <c r="AH12" s="110"/>
      <c r="AI12" s="110"/>
      <c r="AJ12" s="110"/>
    </row>
    <row r="13" spans="1:36" ht="4.5" customHeight="1">
      <c r="A13" s="110"/>
      <c r="B13" s="110"/>
      <c r="C13" s="4"/>
      <c r="D13" s="3"/>
      <c r="E13" s="3"/>
      <c r="F13" s="3"/>
      <c r="G13" s="3"/>
      <c r="H13" s="119" t="s">
        <v>12</v>
      </c>
      <c r="I13" s="10"/>
      <c r="J13" s="3"/>
      <c r="K13" s="3"/>
      <c r="L13" s="3"/>
      <c r="M13" s="3"/>
      <c r="N13" s="3"/>
      <c r="O13" s="3"/>
      <c r="P13" s="110"/>
      <c r="Q13" s="110"/>
      <c r="R13" s="7"/>
      <c r="S13" s="3"/>
      <c r="T13" s="3"/>
      <c r="U13" s="3"/>
      <c r="V13" s="3"/>
      <c r="W13" s="3"/>
      <c r="X13" s="4"/>
      <c r="Y13" s="121" t="s">
        <v>13</v>
      </c>
      <c r="Z13" s="127"/>
      <c r="AA13" s="127"/>
      <c r="AB13" s="127"/>
      <c r="AC13" s="127"/>
      <c r="AD13" s="127"/>
      <c r="AE13" s="11"/>
      <c r="AF13" s="11"/>
      <c r="AG13" s="126" t="s">
        <v>14</v>
      </c>
      <c r="AH13" s="110"/>
      <c r="AI13" s="110"/>
      <c r="AJ13" s="110"/>
    </row>
    <row r="14" spans="1:36" ht="15" customHeight="1">
      <c r="A14" s="110"/>
      <c r="B14" s="110"/>
      <c r="C14" s="12"/>
      <c r="D14" s="13"/>
      <c r="E14" s="13"/>
      <c r="F14" s="13"/>
      <c r="G14" s="13"/>
      <c r="H14" s="110"/>
      <c r="I14" s="12"/>
      <c r="J14" s="7" t="s">
        <v>15</v>
      </c>
      <c r="K14" s="13"/>
      <c r="L14" s="13"/>
      <c r="M14" s="13"/>
      <c r="N14" s="13"/>
      <c r="O14" s="13"/>
      <c r="P14" s="110"/>
      <c r="Q14" s="110"/>
      <c r="R14" s="7" t="s">
        <v>16</v>
      </c>
      <c r="S14" s="13"/>
      <c r="T14" s="13"/>
      <c r="U14" s="13"/>
      <c r="V14" s="13"/>
      <c r="W14" s="13"/>
      <c r="X14" s="14"/>
      <c r="Y14" s="124"/>
      <c r="Z14" s="128"/>
      <c r="AA14" s="128"/>
      <c r="AB14" s="128"/>
      <c r="AC14" s="128"/>
      <c r="AD14" s="128"/>
      <c r="AE14" s="15" t="s">
        <v>8</v>
      </c>
      <c r="AF14" s="15" t="s">
        <v>8</v>
      </c>
      <c r="AG14" s="110"/>
      <c r="AH14" s="110"/>
      <c r="AI14" s="110"/>
      <c r="AJ14" s="110"/>
    </row>
    <row r="15" spans="1:36" ht="14.25" customHeight="1">
      <c r="A15" s="110"/>
      <c r="B15" s="110"/>
      <c r="C15" s="16"/>
      <c r="D15" s="7"/>
      <c r="E15" s="7"/>
      <c r="F15" s="7" t="s">
        <v>17</v>
      </c>
      <c r="G15" s="7" t="s">
        <v>12</v>
      </c>
      <c r="H15" s="110"/>
      <c r="I15" s="16"/>
      <c r="J15" s="7" t="s">
        <v>18</v>
      </c>
      <c r="K15" s="7" t="s">
        <v>19</v>
      </c>
      <c r="L15" s="7" t="s">
        <v>15</v>
      </c>
      <c r="M15" s="7" t="s">
        <v>18</v>
      </c>
      <c r="N15" s="7" t="s">
        <v>18</v>
      </c>
      <c r="O15" s="7" t="s">
        <v>18</v>
      </c>
      <c r="P15" s="17" t="s">
        <v>20</v>
      </c>
      <c r="Q15" s="17" t="s">
        <v>21</v>
      </c>
      <c r="R15" s="9" t="s">
        <v>22</v>
      </c>
      <c r="S15" s="7" t="s">
        <v>8</v>
      </c>
      <c r="T15" s="7" t="s">
        <v>8</v>
      </c>
      <c r="U15" s="7" t="s">
        <v>23</v>
      </c>
      <c r="V15" s="7" t="s">
        <v>8</v>
      </c>
      <c r="W15" s="7" t="s">
        <v>8</v>
      </c>
      <c r="X15" s="7" t="s">
        <v>8</v>
      </c>
      <c r="Y15" s="6" t="s">
        <v>8</v>
      </c>
      <c r="Z15" s="129" t="s">
        <v>24</v>
      </c>
      <c r="AA15" s="129" t="s">
        <v>25</v>
      </c>
      <c r="AB15" s="119" t="s">
        <v>26</v>
      </c>
      <c r="AC15" s="6" t="s">
        <v>27</v>
      </c>
      <c r="AD15" s="18" t="s">
        <v>28</v>
      </c>
      <c r="AE15" s="7" t="s">
        <v>27</v>
      </c>
      <c r="AF15" s="15" t="s">
        <v>29</v>
      </c>
      <c r="AG15" s="7" t="s">
        <v>30</v>
      </c>
      <c r="AH15" s="19" t="s">
        <v>8</v>
      </c>
      <c r="AI15" s="110"/>
      <c r="AJ15" s="110"/>
    </row>
    <row r="16" spans="1:36" ht="14.25" customHeight="1">
      <c r="A16" s="110"/>
      <c r="B16" s="110"/>
      <c r="C16" s="16" t="s">
        <v>31</v>
      </c>
      <c r="D16" s="7" t="s">
        <v>32</v>
      </c>
      <c r="E16" s="7" t="s">
        <v>33</v>
      </c>
      <c r="F16" s="7" t="s">
        <v>34</v>
      </c>
      <c r="G16" s="7" t="s">
        <v>35</v>
      </c>
      <c r="H16" s="120" t="s">
        <v>36</v>
      </c>
      <c r="I16" s="16" t="s">
        <v>37</v>
      </c>
      <c r="J16" s="7" t="s">
        <v>38</v>
      </c>
      <c r="K16" s="9" t="s">
        <v>39</v>
      </c>
      <c r="L16" s="9" t="s">
        <v>8</v>
      </c>
      <c r="M16" s="9" t="s">
        <v>40</v>
      </c>
      <c r="N16" s="9" t="s">
        <v>41</v>
      </c>
      <c r="O16" s="9" t="s">
        <v>42</v>
      </c>
      <c r="P16" s="17"/>
      <c r="Q16" s="17"/>
      <c r="R16" s="9" t="s">
        <v>43</v>
      </c>
      <c r="S16" s="9" t="s">
        <v>44</v>
      </c>
      <c r="T16" s="9" t="s">
        <v>45</v>
      </c>
      <c r="U16" s="9" t="s">
        <v>8</v>
      </c>
      <c r="V16" s="9" t="s">
        <v>46</v>
      </c>
      <c r="W16" s="9" t="s">
        <v>47</v>
      </c>
      <c r="X16" s="9" t="s">
        <v>48</v>
      </c>
      <c r="Y16" s="9" t="s">
        <v>49</v>
      </c>
      <c r="Z16" s="110"/>
      <c r="AA16" s="110"/>
      <c r="AB16" s="110"/>
      <c r="AC16" s="9" t="s">
        <v>50</v>
      </c>
      <c r="AD16" s="9" t="s">
        <v>51</v>
      </c>
      <c r="AE16" s="120" t="s">
        <v>50</v>
      </c>
      <c r="AF16" s="120" t="s">
        <v>52</v>
      </c>
      <c r="AG16" s="7" t="s">
        <v>53</v>
      </c>
      <c r="AH16" s="19"/>
      <c r="AI16" s="110"/>
      <c r="AJ16" s="110"/>
    </row>
    <row r="17" spans="1:36" ht="14.25" customHeight="1">
      <c r="A17" s="110"/>
      <c r="B17" s="110"/>
      <c r="C17" s="16"/>
      <c r="D17" s="7"/>
      <c r="E17" s="7"/>
      <c r="F17" s="7"/>
      <c r="G17" s="7"/>
      <c r="H17" s="110"/>
      <c r="I17" s="16"/>
      <c r="J17" s="7" t="s">
        <v>54</v>
      </c>
      <c r="K17" s="9"/>
      <c r="L17" s="9" t="s">
        <v>55</v>
      </c>
      <c r="M17" s="9"/>
      <c r="N17" s="9" t="s">
        <v>56</v>
      </c>
      <c r="O17" s="9"/>
      <c r="P17" s="9"/>
      <c r="Q17" s="9"/>
      <c r="R17" s="9"/>
      <c r="S17" s="9" t="s">
        <v>57</v>
      </c>
      <c r="T17" s="9"/>
      <c r="U17" s="9"/>
      <c r="V17" s="9"/>
      <c r="W17" s="9"/>
      <c r="X17" s="9"/>
      <c r="Y17" s="9" t="s">
        <v>58</v>
      </c>
      <c r="Z17" s="110"/>
      <c r="AA17" s="110"/>
      <c r="AB17" s="120" t="s">
        <v>59</v>
      </c>
      <c r="AC17" s="9" t="s">
        <v>60</v>
      </c>
      <c r="AD17" s="9" t="s">
        <v>8</v>
      </c>
      <c r="AE17" s="110"/>
      <c r="AF17" s="110"/>
      <c r="AG17" s="20"/>
      <c r="AH17" s="20"/>
      <c r="AI17" s="110"/>
      <c r="AJ17" s="110"/>
    </row>
    <row r="18" spans="1:36" ht="4.5" customHeight="1">
      <c r="A18" s="111"/>
      <c r="B18" s="111"/>
      <c r="C18" s="21"/>
      <c r="D18" s="22"/>
      <c r="E18" s="22"/>
      <c r="F18" s="22"/>
      <c r="G18" s="22"/>
      <c r="H18" s="111"/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4"/>
      <c r="T18" s="24"/>
      <c r="U18" s="24"/>
      <c r="V18" s="24"/>
      <c r="W18" s="24"/>
      <c r="X18" s="24"/>
      <c r="Y18" s="24"/>
      <c r="Z18" s="111"/>
      <c r="AA18" s="111"/>
      <c r="AB18" s="111"/>
      <c r="AC18" s="24"/>
      <c r="AD18" s="24"/>
      <c r="AE18" s="24"/>
      <c r="AF18" s="24"/>
      <c r="AG18" s="24"/>
      <c r="AH18" s="24"/>
      <c r="AI18" s="111"/>
      <c r="AJ18" s="111"/>
    </row>
    <row r="19" spans="1:36" ht="4.5" customHeight="1">
      <c r="A19" s="25"/>
      <c r="B19" s="26"/>
      <c r="C19" s="27"/>
      <c r="D19" s="28"/>
      <c r="E19" s="29"/>
      <c r="F19" s="28"/>
      <c r="G19" s="28"/>
      <c r="H19" s="28"/>
      <c r="I19" s="27"/>
      <c r="J19" s="29"/>
      <c r="K19" s="30"/>
      <c r="L19" s="31"/>
      <c r="M19" s="31"/>
      <c r="N19" s="30"/>
      <c r="O19" s="30"/>
      <c r="P19" s="30"/>
      <c r="Q19" s="30"/>
      <c r="R19" s="30"/>
      <c r="S19" s="30"/>
      <c r="T19" s="30"/>
      <c r="U19" s="30"/>
      <c r="V19" s="31"/>
      <c r="W19" s="31"/>
      <c r="X19" s="30"/>
      <c r="Y19" s="31"/>
      <c r="Z19" s="31"/>
      <c r="AA19" s="31"/>
      <c r="AB19" s="31"/>
      <c r="AC19" s="31"/>
      <c r="AD19" s="31"/>
      <c r="AE19" s="31"/>
      <c r="AF19" s="30"/>
      <c r="AG19" s="31"/>
      <c r="AH19" s="30"/>
      <c r="AI19" s="30"/>
      <c r="AJ19" s="32"/>
    </row>
    <row r="20" spans="1:36" ht="14.25" customHeight="1">
      <c r="A20" s="25">
        <v>1</v>
      </c>
      <c r="B20" s="33" t="s">
        <v>61</v>
      </c>
      <c r="C20" s="34">
        <v>0</v>
      </c>
      <c r="D20" s="35">
        <v>0</v>
      </c>
      <c r="E20" s="36">
        <v>1</v>
      </c>
      <c r="F20" s="35">
        <v>0</v>
      </c>
      <c r="G20" s="35">
        <v>0</v>
      </c>
      <c r="H20" s="35">
        <v>0</v>
      </c>
      <c r="I20" s="34">
        <v>0</v>
      </c>
      <c r="J20" s="36">
        <v>1</v>
      </c>
      <c r="K20" s="37">
        <v>1</v>
      </c>
      <c r="L20" s="38">
        <v>0</v>
      </c>
      <c r="M20" s="38">
        <v>0</v>
      </c>
      <c r="N20" s="37">
        <v>8</v>
      </c>
      <c r="O20" s="37">
        <v>2</v>
      </c>
      <c r="P20" s="37">
        <v>9</v>
      </c>
      <c r="Q20" s="37">
        <v>9</v>
      </c>
      <c r="R20" s="37">
        <v>9</v>
      </c>
      <c r="S20" s="37">
        <v>4</v>
      </c>
      <c r="T20" s="37">
        <v>2</v>
      </c>
      <c r="U20" s="37">
        <v>4</v>
      </c>
      <c r="V20" s="38">
        <v>0</v>
      </c>
      <c r="W20" s="38">
        <v>0</v>
      </c>
      <c r="X20" s="37">
        <v>13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7">
        <v>2</v>
      </c>
      <c r="AG20" s="38">
        <v>0</v>
      </c>
      <c r="AH20" s="37">
        <v>5</v>
      </c>
      <c r="AI20" s="37">
        <v>1</v>
      </c>
      <c r="AJ20" s="39">
        <f t="shared" ref="AJ20:AJ21" si="0">SUM(C20:AI20)</f>
        <v>71</v>
      </c>
    </row>
    <row r="21" spans="1:36" ht="14.25" customHeight="1">
      <c r="A21" s="40">
        <v>2</v>
      </c>
      <c r="B21" s="41" t="s">
        <v>62</v>
      </c>
      <c r="C21" s="42">
        <v>1</v>
      </c>
      <c r="D21" s="43">
        <v>0</v>
      </c>
      <c r="E21" s="44">
        <v>0</v>
      </c>
      <c r="F21" s="45">
        <v>2</v>
      </c>
      <c r="G21" s="43">
        <v>0</v>
      </c>
      <c r="H21" s="43">
        <v>0</v>
      </c>
      <c r="I21" s="46">
        <v>0</v>
      </c>
      <c r="J21" s="43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8">
        <v>3</v>
      </c>
      <c r="R21" s="48">
        <v>1</v>
      </c>
      <c r="S21" s="47">
        <v>0</v>
      </c>
      <c r="T21" s="48">
        <v>2</v>
      </c>
      <c r="U21" s="47">
        <v>0</v>
      </c>
      <c r="V21" s="48">
        <v>3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  <c r="AJ21" s="49">
        <f t="shared" si="0"/>
        <v>12</v>
      </c>
    </row>
    <row r="22" spans="1:36" ht="14.25" customHeight="1">
      <c r="A22" s="40">
        <v>3</v>
      </c>
      <c r="B22" s="41" t="s">
        <v>63</v>
      </c>
      <c r="C22" s="50">
        <v>1</v>
      </c>
      <c r="D22" s="51">
        <v>1</v>
      </c>
      <c r="E22" s="51"/>
      <c r="F22" s="51">
        <v>1</v>
      </c>
      <c r="G22" s="51"/>
      <c r="H22" s="51"/>
      <c r="I22" s="50"/>
      <c r="J22" s="51">
        <v>1</v>
      </c>
      <c r="K22" s="52"/>
      <c r="L22" s="52"/>
      <c r="M22" s="52"/>
      <c r="N22" s="52">
        <v>6</v>
      </c>
      <c r="O22" s="52"/>
      <c r="P22" s="52">
        <v>9</v>
      </c>
      <c r="Q22" s="52">
        <v>14</v>
      </c>
      <c r="R22" s="52">
        <v>2</v>
      </c>
      <c r="S22" s="52"/>
      <c r="T22" s="52">
        <v>5</v>
      </c>
      <c r="U22" s="52">
        <v>1</v>
      </c>
      <c r="V22" s="52">
        <v>3</v>
      </c>
      <c r="W22" s="52">
        <v>5</v>
      </c>
      <c r="X22" s="52">
        <v>1</v>
      </c>
      <c r="Y22" s="52"/>
      <c r="Z22" s="52"/>
      <c r="AA22" s="52"/>
      <c r="AB22" s="52"/>
      <c r="AC22" s="52">
        <v>4</v>
      </c>
      <c r="AD22" s="52"/>
      <c r="AE22" s="52"/>
      <c r="AF22" s="52"/>
      <c r="AG22" s="52"/>
      <c r="AH22" s="52">
        <v>3</v>
      </c>
      <c r="AI22" s="52"/>
      <c r="AJ22" s="49">
        <f>SUM(C22:AI22)</f>
        <v>57</v>
      </c>
    </row>
    <row r="23" spans="1:36" ht="14.25" customHeight="1">
      <c r="A23" s="40">
        <v>4</v>
      </c>
      <c r="B23" s="41" t="s">
        <v>64</v>
      </c>
      <c r="C23" s="5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2">
        <v>3</v>
      </c>
      <c r="J23" s="43">
        <v>0</v>
      </c>
      <c r="K23" s="47">
        <v>0</v>
      </c>
      <c r="L23" s="47">
        <v>0</v>
      </c>
      <c r="M23" s="47">
        <v>0</v>
      </c>
      <c r="N23" s="48">
        <v>1</v>
      </c>
      <c r="O23" s="47">
        <v>0</v>
      </c>
      <c r="P23" s="47">
        <v>0</v>
      </c>
      <c r="Q23" s="48">
        <v>4</v>
      </c>
      <c r="R23" s="48">
        <v>1</v>
      </c>
      <c r="S23" s="48">
        <v>4</v>
      </c>
      <c r="T23" s="48">
        <v>2</v>
      </c>
      <c r="U23" s="47">
        <v>0</v>
      </c>
      <c r="V23" s="48">
        <v>1</v>
      </c>
      <c r="W23" s="47">
        <v>0</v>
      </c>
      <c r="X23" s="47">
        <v>0</v>
      </c>
      <c r="Y23" s="48">
        <v>1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8">
        <v>1</v>
      </c>
      <c r="AG23" s="47">
        <v>0</v>
      </c>
      <c r="AH23" s="47">
        <v>0</v>
      </c>
      <c r="AI23" s="47">
        <v>0</v>
      </c>
      <c r="AJ23" s="49">
        <f t="shared" ref="AJ23:AJ29" si="1">SUM(C23:AI23)</f>
        <v>18</v>
      </c>
    </row>
    <row r="24" spans="1:36" ht="14.25" customHeight="1">
      <c r="A24" s="40">
        <v>5</v>
      </c>
      <c r="B24" s="41" t="s">
        <v>65</v>
      </c>
      <c r="C24" s="42">
        <v>1</v>
      </c>
      <c r="D24" s="43">
        <v>0</v>
      </c>
      <c r="E24" s="43">
        <v>0</v>
      </c>
      <c r="F24" s="43">
        <v>0</v>
      </c>
      <c r="G24" s="45">
        <v>1</v>
      </c>
      <c r="H24" s="54">
        <v>0</v>
      </c>
      <c r="I24" s="55">
        <v>0</v>
      </c>
      <c r="J24" s="43">
        <v>0</v>
      </c>
      <c r="K24" s="47">
        <v>0</v>
      </c>
      <c r="L24" s="47">
        <v>0</v>
      </c>
      <c r="M24" s="47">
        <v>0</v>
      </c>
      <c r="N24" s="48">
        <v>1</v>
      </c>
      <c r="O24" s="47">
        <v>0</v>
      </c>
      <c r="P24" s="48">
        <v>1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0</v>
      </c>
      <c r="AF24" s="48">
        <v>1</v>
      </c>
      <c r="AG24" s="47">
        <v>0</v>
      </c>
      <c r="AH24" s="47">
        <v>0</v>
      </c>
      <c r="AI24" s="47">
        <v>0</v>
      </c>
      <c r="AJ24" s="49">
        <f t="shared" si="1"/>
        <v>5</v>
      </c>
    </row>
    <row r="25" spans="1:36" ht="14.25" customHeight="1">
      <c r="A25" s="40">
        <v>6</v>
      </c>
      <c r="B25" s="41" t="s">
        <v>66</v>
      </c>
      <c r="C25" s="42">
        <v>1</v>
      </c>
      <c r="D25" s="43">
        <v>0</v>
      </c>
      <c r="E25" s="43">
        <v>0</v>
      </c>
      <c r="F25" s="43">
        <v>0</v>
      </c>
      <c r="G25" s="44">
        <v>0</v>
      </c>
      <c r="H25" s="44">
        <v>0</v>
      </c>
      <c r="I25" s="55">
        <v>0</v>
      </c>
      <c r="J25" s="45">
        <v>1</v>
      </c>
      <c r="K25" s="48">
        <v>1</v>
      </c>
      <c r="L25" s="47">
        <v>0</v>
      </c>
      <c r="M25" s="47">
        <v>0</v>
      </c>
      <c r="N25" s="48">
        <v>1</v>
      </c>
      <c r="O25" s="47">
        <v>0</v>
      </c>
      <c r="P25" s="48">
        <v>5</v>
      </c>
      <c r="Q25" s="48">
        <v>8</v>
      </c>
      <c r="R25" s="48">
        <v>21</v>
      </c>
      <c r="S25" s="47">
        <v>0</v>
      </c>
      <c r="T25" s="47">
        <v>0</v>
      </c>
      <c r="U25" s="47">
        <v>0</v>
      </c>
      <c r="V25" s="48">
        <v>9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8">
        <v>4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8">
        <v>2</v>
      </c>
      <c r="AI25" s="47">
        <v>0</v>
      </c>
      <c r="AJ25" s="49">
        <f t="shared" si="1"/>
        <v>53</v>
      </c>
    </row>
    <row r="26" spans="1:36" ht="14.25" customHeight="1">
      <c r="A26" s="40">
        <v>7</v>
      </c>
      <c r="B26" s="41" t="s">
        <v>67</v>
      </c>
      <c r="C26" s="42">
        <v>1</v>
      </c>
      <c r="D26" s="45">
        <v>4</v>
      </c>
      <c r="E26" s="45">
        <v>4</v>
      </c>
      <c r="F26" s="45">
        <v>1</v>
      </c>
      <c r="G26" s="45">
        <v>3</v>
      </c>
      <c r="H26" s="45">
        <v>2</v>
      </c>
      <c r="I26" s="42">
        <v>37</v>
      </c>
      <c r="J26" s="43">
        <v>0</v>
      </c>
      <c r="K26" s="48">
        <v>1</v>
      </c>
      <c r="L26" s="47">
        <v>0</v>
      </c>
      <c r="M26" s="47">
        <v>0</v>
      </c>
      <c r="N26" s="47">
        <v>0</v>
      </c>
      <c r="O26" s="47">
        <v>0</v>
      </c>
      <c r="P26" s="48">
        <v>8</v>
      </c>
      <c r="Q26" s="48">
        <v>45</v>
      </c>
      <c r="R26" s="48">
        <v>3</v>
      </c>
      <c r="S26" s="47">
        <v>0</v>
      </c>
      <c r="T26" s="47">
        <v>0</v>
      </c>
      <c r="U26" s="47">
        <v>0</v>
      </c>
      <c r="V26" s="48">
        <v>4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8">
        <v>3</v>
      </c>
      <c r="AC26" s="47">
        <v>0</v>
      </c>
      <c r="AD26" s="47">
        <v>0</v>
      </c>
      <c r="AE26" s="47">
        <v>0</v>
      </c>
      <c r="AF26" s="48">
        <v>3</v>
      </c>
      <c r="AG26" s="48">
        <v>5</v>
      </c>
      <c r="AH26" s="47">
        <v>0</v>
      </c>
      <c r="AI26" s="47">
        <v>0</v>
      </c>
      <c r="AJ26" s="49">
        <f t="shared" si="1"/>
        <v>124</v>
      </c>
    </row>
    <row r="27" spans="1:36" ht="14.25" customHeight="1">
      <c r="A27" s="40">
        <v>8</v>
      </c>
      <c r="B27" s="41" t="s">
        <v>68</v>
      </c>
      <c r="C27" s="42">
        <v>1</v>
      </c>
      <c r="D27" s="45">
        <v>3</v>
      </c>
      <c r="E27" s="43">
        <v>0</v>
      </c>
      <c r="F27" s="56">
        <v>1</v>
      </c>
      <c r="G27" s="45">
        <v>5</v>
      </c>
      <c r="H27" s="43">
        <v>0</v>
      </c>
      <c r="I27" s="46">
        <v>0</v>
      </c>
      <c r="J27" s="43">
        <v>0</v>
      </c>
      <c r="K27" s="47">
        <v>0</v>
      </c>
      <c r="L27" s="47">
        <v>0</v>
      </c>
      <c r="M27" s="48">
        <v>1</v>
      </c>
      <c r="N27" s="47">
        <v>0</v>
      </c>
      <c r="O27" s="47">
        <v>0</v>
      </c>
      <c r="P27" s="47">
        <v>0</v>
      </c>
      <c r="Q27" s="57">
        <v>3</v>
      </c>
      <c r="R27" s="48">
        <v>2</v>
      </c>
      <c r="S27" s="47">
        <v>0</v>
      </c>
      <c r="T27" s="47">
        <v>0</v>
      </c>
      <c r="U27" s="47">
        <v>0</v>
      </c>
      <c r="V27" s="48">
        <v>3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8">
        <v>1</v>
      </c>
      <c r="AJ27" s="49">
        <f t="shared" si="1"/>
        <v>20</v>
      </c>
    </row>
    <row r="28" spans="1:36" ht="14.25" customHeight="1">
      <c r="A28" s="40">
        <v>9</v>
      </c>
      <c r="B28" s="41" t="s">
        <v>69</v>
      </c>
      <c r="C28" s="42">
        <v>1</v>
      </c>
      <c r="D28" s="43">
        <v>0</v>
      </c>
      <c r="E28" s="43">
        <v>0</v>
      </c>
      <c r="F28" s="45">
        <v>1</v>
      </c>
      <c r="G28" s="45">
        <v>1</v>
      </c>
      <c r="H28" s="43">
        <v>0</v>
      </c>
      <c r="I28" s="46">
        <v>0</v>
      </c>
      <c r="J28" s="43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8">
        <v>1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9">
        <f t="shared" si="1"/>
        <v>4</v>
      </c>
    </row>
    <row r="29" spans="1:36" ht="14.25" customHeight="1">
      <c r="A29" s="25">
        <v>10</v>
      </c>
      <c r="B29" s="33" t="s">
        <v>70</v>
      </c>
      <c r="C29" s="58">
        <v>7</v>
      </c>
      <c r="D29" s="36">
        <v>1</v>
      </c>
      <c r="E29" s="35">
        <v>0</v>
      </c>
      <c r="F29" s="36">
        <v>2</v>
      </c>
      <c r="G29" s="35">
        <v>0</v>
      </c>
      <c r="H29" s="35">
        <v>0</v>
      </c>
      <c r="I29" s="58">
        <v>12</v>
      </c>
      <c r="J29" s="36">
        <v>2</v>
      </c>
      <c r="K29" s="38">
        <v>0</v>
      </c>
      <c r="L29" s="37">
        <v>2</v>
      </c>
      <c r="M29" s="38">
        <v>0</v>
      </c>
      <c r="N29" s="37">
        <v>3</v>
      </c>
      <c r="O29" s="38">
        <v>0</v>
      </c>
      <c r="P29" s="37">
        <v>40</v>
      </c>
      <c r="Q29" s="37">
        <v>8</v>
      </c>
      <c r="R29" s="37">
        <v>27</v>
      </c>
      <c r="S29" s="38">
        <v>0</v>
      </c>
      <c r="T29" s="38">
        <v>0</v>
      </c>
      <c r="U29" s="38">
        <v>0</v>
      </c>
      <c r="V29" s="37">
        <v>5</v>
      </c>
      <c r="W29" s="37">
        <v>3</v>
      </c>
      <c r="X29" s="38">
        <v>0</v>
      </c>
      <c r="Y29" s="38">
        <v>0</v>
      </c>
      <c r="Z29" s="37">
        <v>1</v>
      </c>
      <c r="AA29" s="37">
        <v>2</v>
      </c>
      <c r="AB29" s="37">
        <v>2</v>
      </c>
      <c r="AC29" s="37">
        <v>3</v>
      </c>
      <c r="AD29" s="37">
        <v>3</v>
      </c>
      <c r="AE29" s="37">
        <v>2</v>
      </c>
      <c r="AF29" s="38">
        <v>0</v>
      </c>
      <c r="AG29" s="38">
        <v>0</v>
      </c>
      <c r="AH29" s="37">
        <v>2</v>
      </c>
      <c r="AI29" s="37">
        <v>3</v>
      </c>
      <c r="AJ29" s="59">
        <f t="shared" si="1"/>
        <v>130</v>
      </c>
    </row>
    <row r="30" spans="1:36" ht="4.5" customHeight="1">
      <c r="A30" s="60"/>
      <c r="B30" s="61"/>
      <c r="C30" s="62"/>
      <c r="D30" s="63"/>
      <c r="E30" s="64"/>
      <c r="F30" s="63"/>
      <c r="G30" s="65"/>
      <c r="H30" s="65"/>
      <c r="I30" s="62"/>
      <c r="J30" s="63"/>
      <c r="K30" s="66"/>
      <c r="L30" s="67"/>
      <c r="M30" s="66"/>
      <c r="N30" s="67"/>
      <c r="O30" s="68"/>
      <c r="P30" s="67"/>
      <c r="Q30" s="67"/>
      <c r="R30" s="67"/>
      <c r="S30" s="66"/>
      <c r="T30" s="66"/>
      <c r="U30" s="66"/>
      <c r="V30" s="67"/>
      <c r="W30" s="67"/>
      <c r="X30" s="66"/>
      <c r="Y30" s="66"/>
      <c r="Z30" s="67"/>
      <c r="AA30" s="67"/>
      <c r="AB30" s="67"/>
      <c r="AC30" s="67"/>
      <c r="AD30" s="67"/>
      <c r="AE30" s="67"/>
      <c r="AF30" s="66"/>
      <c r="AG30" s="66"/>
      <c r="AH30" s="67"/>
      <c r="AI30" s="67"/>
      <c r="AJ30" s="69"/>
    </row>
    <row r="31" spans="1:36" ht="4.5" customHeight="1">
      <c r="A31" s="121" t="s">
        <v>71</v>
      </c>
      <c r="B31" s="122"/>
      <c r="C31" s="109">
        <f t="shared" ref="C31:V31" si="2">SUM(C20:C29)</f>
        <v>14</v>
      </c>
      <c r="D31" s="109">
        <f t="shared" si="2"/>
        <v>9</v>
      </c>
      <c r="E31" s="109">
        <f t="shared" si="2"/>
        <v>5</v>
      </c>
      <c r="F31" s="109">
        <f t="shared" si="2"/>
        <v>8</v>
      </c>
      <c r="G31" s="109">
        <f t="shared" si="2"/>
        <v>10</v>
      </c>
      <c r="H31" s="109">
        <f t="shared" si="2"/>
        <v>2</v>
      </c>
      <c r="I31" s="112">
        <f t="shared" si="2"/>
        <v>52</v>
      </c>
      <c r="J31" s="109">
        <f t="shared" si="2"/>
        <v>5</v>
      </c>
      <c r="K31" s="109">
        <f t="shared" si="2"/>
        <v>3</v>
      </c>
      <c r="L31" s="109">
        <f t="shared" si="2"/>
        <v>2</v>
      </c>
      <c r="M31" s="109">
        <f t="shared" si="2"/>
        <v>1</v>
      </c>
      <c r="N31" s="109">
        <f t="shared" si="2"/>
        <v>20</v>
      </c>
      <c r="O31" s="109">
        <f t="shared" si="2"/>
        <v>2</v>
      </c>
      <c r="P31" s="109">
        <f t="shared" si="2"/>
        <v>72</v>
      </c>
      <c r="Q31" s="109">
        <f t="shared" si="2"/>
        <v>94</v>
      </c>
      <c r="R31" s="109">
        <f t="shared" si="2"/>
        <v>67</v>
      </c>
      <c r="S31" s="109">
        <f t="shared" si="2"/>
        <v>8</v>
      </c>
      <c r="T31" s="109">
        <f t="shared" si="2"/>
        <v>11</v>
      </c>
      <c r="U31" s="109">
        <f t="shared" si="2"/>
        <v>5</v>
      </c>
      <c r="V31" s="109">
        <f t="shared" si="2"/>
        <v>28</v>
      </c>
      <c r="W31" s="109">
        <f>SUM(W20:W30)</f>
        <v>8</v>
      </c>
      <c r="X31" s="3"/>
      <c r="Y31" s="109">
        <f>SUM(Y20:Y29)</f>
        <v>1</v>
      </c>
      <c r="Z31" s="109">
        <f t="shared" ref="Z31:AD31" si="3">SUM(Z20:Z30)</f>
        <v>1</v>
      </c>
      <c r="AA31" s="109">
        <f t="shared" si="3"/>
        <v>2</v>
      </c>
      <c r="AB31" s="109">
        <f t="shared" si="3"/>
        <v>9</v>
      </c>
      <c r="AC31" s="109">
        <f t="shared" si="3"/>
        <v>7</v>
      </c>
      <c r="AD31" s="109">
        <f t="shared" si="3"/>
        <v>3</v>
      </c>
      <c r="AE31" s="109">
        <f t="shared" ref="AE31:AF31" si="4">SUM(AE20:AE29)</f>
        <v>2</v>
      </c>
      <c r="AF31" s="109">
        <f t="shared" si="4"/>
        <v>7</v>
      </c>
      <c r="AG31" s="109">
        <f t="shared" ref="AG31:AI31" si="5">SUM(AG20:AG30)</f>
        <v>5</v>
      </c>
      <c r="AH31" s="109">
        <f t="shared" si="5"/>
        <v>12</v>
      </c>
      <c r="AI31" s="109">
        <f t="shared" si="5"/>
        <v>5</v>
      </c>
      <c r="AJ31" s="109">
        <f>SUM(AJ20:AJ29)</f>
        <v>494</v>
      </c>
    </row>
    <row r="32" spans="1:36" ht="15" customHeight="1">
      <c r="A32" s="123"/>
      <c r="B32" s="113"/>
      <c r="C32" s="110"/>
      <c r="D32" s="110"/>
      <c r="E32" s="110"/>
      <c r="F32" s="110"/>
      <c r="G32" s="110"/>
      <c r="H32" s="110"/>
      <c r="I32" s="113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3">
        <f>SUM(X20:X29)</f>
        <v>14</v>
      </c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</row>
    <row r="33" spans="1:36" ht="4.5" customHeight="1">
      <c r="A33" s="124"/>
      <c r="B33" s="114"/>
      <c r="C33" s="111"/>
      <c r="D33" s="111"/>
      <c r="E33" s="111"/>
      <c r="F33" s="111"/>
      <c r="G33" s="111"/>
      <c r="H33" s="111"/>
      <c r="I33" s="114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</row>
    <row r="34" spans="1:36" ht="15" customHeight="1">
      <c r="A34" s="70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1:36" ht="14.25" customHeight="1"/>
    <row r="36" spans="1:36" ht="14.25" customHeight="1">
      <c r="A36" s="71" t="s">
        <v>73</v>
      </c>
    </row>
    <row r="37" spans="1:36" ht="14.25" customHeight="1">
      <c r="A37" s="72" t="s">
        <v>74</v>
      </c>
      <c r="B37" s="73" t="s">
        <v>75</v>
      </c>
      <c r="AG37" s="73" t="s">
        <v>76</v>
      </c>
    </row>
    <row r="38" spans="1:36" ht="14.25" customHeight="1">
      <c r="A38" s="74"/>
    </row>
    <row r="39" spans="1:36" ht="14.25" customHeight="1"/>
    <row r="40" spans="1:36" ht="14.25" customHeight="1">
      <c r="A40" s="75" t="s">
        <v>77</v>
      </c>
    </row>
    <row r="41" spans="1:36" ht="4.5" customHeight="1"/>
    <row r="42" spans="1:36" ht="14.25" customHeight="1">
      <c r="A42" s="117" t="s">
        <v>78</v>
      </c>
      <c r="B42" s="118"/>
    </row>
    <row r="43" spans="1:36" ht="45" customHeight="1">
      <c r="A43" s="115" t="s">
        <v>79</v>
      </c>
      <c r="B43" s="116"/>
      <c r="C43" s="116"/>
      <c r="D43" s="116"/>
      <c r="E43" s="116"/>
      <c r="F43" s="116"/>
      <c r="G43" s="116"/>
      <c r="H43" s="116"/>
    </row>
    <row r="44" spans="1:36" ht="14.25" customHeight="1"/>
    <row r="45" spans="1:36" ht="14.25" customHeight="1"/>
    <row r="46" spans="1:36" ht="14.25" customHeight="1">
      <c r="A46" s="117" t="s">
        <v>80</v>
      </c>
      <c r="B46" s="118"/>
    </row>
    <row r="47" spans="1:36" ht="45" customHeight="1">
      <c r="A47" s="125" t="s">
        <v>81</v>
      </c>
      <c r="B47" s="116"/>
      <c r="C47" s="116"/>
      <c r="D47" s="116"/>
      <c r="E47" s="116"/>
      <c r="F47" s="116"/>
      <c r="G47" s="116"/>
      <c r="H47" s="116"/>
    </row>
    <row r="48" spans="1:36" ht="14.25" customHeight="1"/>
    <row r="49" spans="1:9" ht="14.25" customHeight="1"/>
    <row r="50" spans="1:9" ht="14.25" customHeight="1"/>
    <row r="51" spans="1:9" ht="14.25" customHeight="1">
      <c r="A51" s="117" t="s">
        <v>82</v>
      </c>
      <c r="B51" s="118"/>
    </row>
    <row r="52" spans="1:9" ht="30" customHeight="1">
      <c r="A52" s="115" t="s">
        <v>83</v>
      </c>
      <c r="B52" s="116"/>
      <c r="C52" s="116"/>
      <c r="D52" s="116"/>
      <c r="E52" s="116"/>
      <c r="F52" s="116"/>
      <c r="G52" s="116"/>
      <c r="H52" s="116"/>
      <c r="I52" s="116"/>
    </row>
    <row r="53" spans="1:9" ht="14.25" customHeight="1"/>
    <row r="54" spans="1:9" ht="14.25" customHeight="1"/>
    <row r="55" spans="1:9" ht="14.25" customHeight="1">
      <c r="A55" s="117" t="s">
        <v>84</v>
      </c>
      <c r="B55" s="118"/>
    </row>
    <row r="56" spans="1:9" ht="45" customHeight="1">
      <c r="A56" s="115" t="s">
        <v>85</v>
      </c>
      <c r="B56" s="116"/>
      <c r="C56" s="116"/>
      <c r="D56" s="116"/>
      <c r="E56" s="116"/>
      <c r="F56" s="116"/>
      <c r="G56" s="116"/>
      <c r="H56" s="116"/>
      <c r="I56" s="116"/>
    </row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7">
    <mergeCell ref="A3:AJ3"/>
    <mergeCell ref="A4:AJ4"/>
    <mergeCell ref="V5:AJ5"/>
    <mergeCell ref="A7:A18"/>
    <mergeCell ref="B7:B18"/>
    <mergeCell ref="AH7:AH14"/>
    <mergeCell ref="AB15:AB16"/>
    <mergeCell ref="AB17:AB18"/>
    <mergeCell ref="AI7:AI18"/>
    <mergeCell ref="AJ7:AJ18"/>
    <mergeCell ref="C7:AF9"/>
    <mergeCell ref="C10:O12"/>
    <mergeCell ref="S10:AF12"/>
    <mergeCell ref="R11:R12"/>
    <mergeCell ref="P10:P14"/>
    <mergeCell ref="Q10:Q14"/>
    <mergeCell ref="AG8:AG9"/>
    <mergeCell ref="Y13:AD14"/>
    <mergeCell ref="AG13:AG14"/>
    <mergeCell ref="Z15:Z18"/>
    <mergeCell ref="AA15:AA18"/>
    <mergeCell ref="AE16:AE17"/>
    <mergeCell ref="AF16:AF17"/>
    <mergeCell ref="A52:I52"/>
    <mergeCell ref="A55:B55"/>
    <mergeCell ref="A56:I56"/>
    <mergeCell ref="H13:H15"/>
    <mergeCell ref="H16:H18"/>
    <mergeCell ref="A31:B33"/>
    <mergeCell ref="C31:C33"/>
    <mergeCell ref="D31:D33"/>
    <mergeCell ref="E31:E33"/>
    <mergeCell ref="F31:F33"/>
    <mergeCell ref="A42:B42"/>
    <mergeCell ref="A43:H43"/>
    <mergeCell ref="A46:B46"/>
    <mergeCell ref="A47:H47"/>
    <mergeCell ref="A51:B51"/>
    <mergeCell ref="G31:G33"/>
    <mergeCell ref="AJ31:AJ33"/>
    <mergeCell ref="U31:U33"/>
    <mergeCell ref="V31:V33"/>
    <mergeCell ref="W31:W33"/>
    <mergeCell ref="Y31:Y33"/>
    <mergeCell ref="Z31:Z33"/>
    <mergeCell ref="AA31:AA33"/>
    <mergeCell ref="AB31:AB33"/>
    <mergeCell ref="AD31:AD33"/>
    <mergeCell ref="AE31:AE33"/>
    <mergeCell ref="AF31:AF33"/>
    <mergeCell ref="AG31:AG33"/>
    <mergeCell ref="AH31:AH33"/>
    <mergeCell ref="R31:R33"/>
    <mergeCell ref="S31:S33"/>
    <mergeCell ref="T31:T33"/>
    <mergeCell ref="AC31:AC33"/>
    <mergeCell ref="AI31:AI33"/>
    <mergeCell ref="M31:M33"/>
    <mergeCell ref="N31:N33"/>
    <mergeCell ref="O31:O33"/>
    <mergeCell ref="P31:P33"/>
    <mergeCell ref="Q31:Q33"/>
    <mergeCell ref="H31:H33"/>
    <mergeCell ref="I31:I33"/>
    <mergeCell ref="J31:J33"/>
    <mergeCell ref="K31:K33"/>
    <mergeCell ref="L31:L33"/>
  </mergeCells>
  <pageMargins left="0.59055118110236227" right="0.19685039370078741" top="0.74803149606299213" bottom="0.74803149606299213" header="0" footer="0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/>
  </sheetViews>
  <sheetFormatPr defaultColWidth="14.42578125" defaultRowHeight="15" customHeight="1"/>
  <cols>
    <col min="1" max="1" width="4.7109375" customWidth="1"/>
    <col min="2" max="2" width="40.7109375" customWidth="1"/>
    <col min="3" max="3" width="8.7109375" customWidth="1"/>
    <col min="4" max="4" width="7.7109375" customWidth="1"/>
    <col min="5" max="5" width="6.7109375" customWidth="1"/>
    <col min="6" max="8" width="8.7109375" customWidth="1"/>
    <col min="9" max="9" width="6.7109375" customWidth="1"/>
    <col min="10" max="10" width="8.7109375" customWidth="1"/>
    <col min="11" max="11" width="10.7109375" customWidth="1"/>
    <col min="12" max="12" width="8.7109375" customWidth="1"/>
    <col min="13" max="14" width="7.7109375" customWidth="1"/>
    <col min="15" max="15" width="9.7109375" customWidth="1"/>
    <col min="16" max="16" width="14.7109375" customWidth="1"/>
    <col min="17" max="26" width="9.140625" customWidth="1"/>
  </cols>
  <sheetData>
    <row r="1" spans="1:1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76"/>
    </row>
    <row r="2" spans="1:1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6"/>
    </row>
    <row r="3" spans="1:16" ht="14.25" customHeight="1">
      <c r="A3" s="130" t="s">
        <v>86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ht="14.25" customHeight="1">
      <c r="A4" s="130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6"/>
    </row>
    <row r="6" spans="1:16" ht="4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.5" customHeight="1">
      <c r="A7" s="109" t="s">
        <v>2</v>
      </c>
      <c r="B7" s="109" t="s">
        <v>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131" t="s">
        <v>87</v>
      </c>
    </row>
    <row r="8" spans="1:16" ht="14.25" customHeight="1">
      <c r="A8" s="110"/>
      <c r="B8" s="110"/>
      <c r="C8" s="132" t="s">
        <v>9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18"/>
      <c r="O8" s="78"/>
      <c r="P8" s="110"/>
    </row>
    <row r="9" spans="1:16" ht="4.5" customHeight="1">
      <c r="A9" s="110"/>
      <c r="B9" s="110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78"/>
      <c r="P9" s="110"/>
    </row>
    <row r="10" spans="1:16" ht="4.5" customHeight="1">
      <c r="A10" s="110"/>
      <c r="B10" s="110"/>
      <c r="C10" s="4"/>
      <c r="D10" s="3"/>
      <c r="E10" s="3"/>
      <c r="F10" s="3"/>
      <c r="G10" s="3"/>
      <c r="H10" s="3"/>
      <c r="I10" s="10"/>
      <c r="J10" s="3"/>
      <c r="K10" s="3"/>
      <c r="L10" s="3"/>
      <c r="M10" s="3"/>
      <c r="N10" s="3"/>
      <c r="O10" s="3"/>
      <c r="P10" s="110"/>
    </row>
    <row r="11" spans="1:16" ht="14.25" customHeight="1">
      <c r="A11" s="110"/>
      <c r="B11" s="110"/>
      <c r="C11" s="16"/>
      <c r="D11" s="7"/>
      <c r="E11" s="7"/>
      <c r="F11" s="7"/>
      <c r="G11" s="7" t="s">
        <v>12</v>
      </c>
      <c r="H11" s="7" t="s">
        <v>12</v>
      </c>
      <c r="I11" s="16"/>
      <c r="J11" s="7" t="s">
        <v>15</v>
      </c>
      <c r="K11" s="7" t="s">
        <v>19</v>
      </c>
      <c r="L11" s="7" t="s">
        <v>15</v>
      </c>
      <c r="M11" s="7" t="s">
        <v>18</v>
      </c>
      <c r="N11" s="7" t="s">
        <v>18</v>
      </c>
      <c r="O11" s="7" t="s">
        <v>18</v>
      </c>
      <c r="P11" s="110"/>
    </row>
    <row r="12" spans="1:16" ht="14.25" customHeight="1">
      <c r="A12" s="110"/>
      <c r="B12" s="110"/>
      <c r="C12" s="16" t="s">
        <v>31</v>
      </c>
      <c r="D12" s="7" t="s">
        <v>32</v>
      </c>
      <c r="E12" s="7" t="s">
        <v>33</v>
      </c>
      <c r="F12" s="7" t="s">
        <v>17</v>
      </c>
      <c r="G12" s="7" t="s">
        <v>35</v>
      </c>
      <c r="H12" s="7" t="s">
        <v>36</v>
      </c>
      <c r="I12" s="16" t="s">
        <v>37</v>
      </c>
      <c r="J12" s="7" t="s">
        <v>18</v>
      </c>
      <c r="K12" s="9" t="s">
        <v>39</v>
      </c>
      <c r="L12" s="9" t="s">
        <v>8</v>
      </c>
      <c r="M12" s="9" t="s">
        <v>40</v>
      </c>
      <c r="N12" s="9" t="s">
        <v>41</v>
      </c>
      <c r="O12" s="9" t="s">
        <v>42</v>
      </c>
      <c r="P12" s="110"/>
    </row>
    <row r="13" spans="1:16" ht="14.25" customHeight="1">
      <c r="A13" s="110"/>
      <c r="B13" s="110"/>
      <c r="C13" s="16"/>
      <c r="D13" s="7"/>
      <c r="E13" s="7"/>
      <c r="F13" s="7" t="s">
        <v>34</v>
      </c>
      <c r="G13" s="7"/>
      <c r="H13" s="7"/>
      <c r="I13" s="16"/>
      <c r="J13" s="7" t="s">
        <v>88</v>
      </c>
      <c r="K13" s="9"/>
      <c r="L13" s="9" t="s">
        <v>55</v>
      </c>
      <c r="M13" s="9"/>
      <c r="N13" s="9" t="s">
        <v>56</v>
      </c>
      <c r="O13" s="9"/>
      <c r="P13" s="110"/>
    </row>
    <row r="14" spans="1:16" ht="4.5" customHeight="1">
      <c r="A14" s="111"/>
      <c r="B14" s="111"/>
      <c r="C14" s="21"/>
      <c r="D14" s="22"/>
      <c r="E14" s="22"/>
      <c r="F14" s="22"/>
      <c r="G14" s="22"/>
      <c r="H14" s="22"/>
      <c r="I14" s="21"/>
      <c r="J14" s="22"/>
      <c r="K14" s="23"/>
      <c r="L14" s="23"/>
      <c r="M14" s="23"/>
      <c r="N14" s="23"/>
      <c r="O14" s="23"/>
      <c r="P14" s="111"/>
    </row>
    <row r="15" spans="1:16" ht="4.5" customHeight="1">
      <c r="A15" s="25"/>
      <c r="B15" s="26"/>
      <c r="C15" s="81"/>
      <c r="D15" s="29"/>
      <c r="E15" s="29"/>
      <c r="F15" s="29"/>
      <c r="G15" s="29"/>
      <c r="H15" s="29"/>
      <c r="I15" s="81"/>
      <c r="J15" s="29"/>
      <c r="K15" s="30"/>
      <c r="L15" s="30"/>
      <c r="M15" s="30"/>
      <c r="N15" s="30"/>
      <c r="O15" s="30"/>
      <c r="P15" s="32"/>
    </row>
    <row r="16" spans="1:16" ht="14.25" customHeight="1">
      <c r="A16" s="25">
        <v>1</v>
      </c>
      <c r="B16" s="33" t="s">
        <v>61</v>
      </c>
      <c r="C16" s="34">
        <f>'REKAP OBJEK WISATA'!C20</f>
        <v>0</v>
      </c>
      <c r="D16" s="35">
        <f>'REKAP OBJEK WISATA'!D20</f>
        <v>0</v>
      </c>
      <c r="E16" s="36">
        <f>'REKAP OBJEK WISATA'!E20</f>
        <v>1</v>
      </c>
      <c r="F16" s="35">
        <f>'REKAP OBJEK WISATA'!F20</f>
        <v>0</v>
      </c>
      <c r="G16" s="35">
        <f>'REKAP OBJEK WISATA'!G20</f>
        <v>0</v>
      </c>
      <c r="H16" s="35">
        <f>'REKAP OBJEK WISATA'!H20</f>
        <v>0</v>
      </c>
      <c r="I16" s="38">
        <f>'REKAP OBJEK WISATA'!I20</f>
        <v>0</v>
      </c>
      <c r="J16" s="36">
        <f>'REKAP OBJEK WISATA'!J20</f>
        <v>1</v>
      </c>
      <c r="K16" s="36">
        <f>'REKAP OBJEK WISATA'!K20</f>
        <v>1</v>
      </c>
      <c r="L16" s="35">
        <f>'REKAP OBJEK WISATA'!L20</f>
        <v>0</v>
      </c>
      <c r="M16" s="35">
        <f>'REKAP OBJEK WISATA'!M20</f>
        <v>0</v>
      </c>
      <c r="N16" s="36">
        <f>'REKAP OBJEK WISATA'!N20</f>
        <v>8</v>
      </c>
      <c r="O16" s="36">
        <f>'REKAP OBJEK WISATA'!O20</f>
        <v>2</v>
      </c>
      <c r="P16" s="39">
        <f t="shared" ref="P16:P25" si="0">SUM(C16:N16)</f>
        <v>11</v>
      </c>
    </row>
    <row r="17" spans="1:16" ht="14.25" customHeight="1">
      <c r="A17" s="40">
        <v>2</v>
      </c>
      <c r="B17" s="41" t="s">
        <v>62</v>
      </c>
      <c r="C17" s="42">
        <f>'REKAP OBJEK WISATA'!C21</f>
        <v>1</v>
      </c>
      <c r="D17" s="43">
        <f>'REKAP OBJEK WISATA'!D21</f>
        <v>0</v>
      </c>
      <c r="E17" s="43">
        <f>'REKAP OBJEK WISATA'!E21</f>
        <v>0</v>
      </c>
      <c r="F17" s="45">
        <f>'REKAP OBJEK WISATA'!F21</f>
        <v>2</v>
      </c>
      <c r="G17" s="43">
        <f>'REKAP OBJEK WISATA'!G21</f>
        <v>0</v>
      </c>
      <c r="H17" s="43">
        <f>'REKAP OBJEK WISATA'!H21</f>
        <v>0</v>
      </c>
      <c r="I17" s="47">
        <f>'REKAP OBJEK WISATA'!I21</f>
        <v>0</v>
      </c>
      <c r="J17" s="43">
        <f>'REKAP OBJEK WISATA'!J21</f>
        <v>0</v>
      </c>
      <c r="K17" s="43">
        <f>'REKAP OBJEK WISATA'!K21</f>
        <v>0</v>
      </c>
      <c r="L17" s="43">
        <f>'REKAP OBJEK WISATA'!L21</f>
        <v>0</v>
      </c>
      <c r="M17" s="43">
        <f>'REKAP OBJEK WISATA'!M21</f>
        <v>0</v>
      </c>
      <c r="N17" s="43">
        <f>'REKAP OBJEK WISATA'!N21</f>
        <v>0</v>
      </c>
      <c r="O17" s="43">
        <f>'REKAP OBJEK WISATA'!O21</f>
        <v>0</v>
      </c>
      <c r="P17" s="49">
        <f t="shared" si="0"/>
        <v>3</v>
      </c>
    </row>
    <row r="18" spans="1:16" ht="14.25" customHeight="1">
      <c r="A18" s="40">
        <v>3</v>
      </c>
      <c r="B18" s="41" t="s">
        <v>63</v>
      </c>
      <c r="C18" s="42">
        <f>'REKAP OBJEK WISATA'!C22</f>
        <v>1</v>
      </c>
      <c r="D18" s="43">
        <f>'REKAP OBJEK WISATA'!D22</f>
        <v>1</v>
      </c>
      <c r="E18" s="43">
        <f>'REKAP OBJEK WISATA'!E22</f>
        <v>0</v>
      </c>
      <c r="F18" s="43">
        <f>'REKAP OBJEK WISATA'!F22</f>
        <v>1</v>
      </c>
      <c r="G18" s="43">
        <f>'REKAP OBJEK WISATA'!G22</f>
        <v>0</v>
      </c>
      <c r="H18" s="43">
        <f>'REKAP OBJEK WISATA'!H22</f>
        <v>0</v>
      </c>
      <c r="I18" s="47">
        <f>'REKAP OBJEK WISATA'!I22</f>
        <v>0</v>
      </c>
      <c r="J18" s="45">
        <f>'REKAP OBJEK WISATA'!J22</f>
        <v>1</v>
      </c>
      <c r="K18" s="43">
        <f>'REKAP OBJEK WISATA'!K22</f>
        <v>0</v>
      </c>
      <c r="L18" s="43">
        <f>'REKAP OBJEK WISATA'!L22</f>
        <v>0</v>
      </c>
      <c r="M18" s="43">
        <f>'REKAP OBJEK WISATA'!M22</f>
        <v>0</v>
      </c>
      <c r="N18" s="45">
        <f>'REKAP OBJEK WISATA'!N22</f>
        <v>6</v>
      </c>
      <c r="O18" s="43">
        <f>'REKAP OBJEK WISATA'!O22</f>
        <v>0</v>
      </c>
      <c r="P18" s="49">
        <f t="shared" si="0"/>
        <v>10</v>
      </c>
    </row>
    <row r="19" spans="1:16" ht="14.25" customHeight="1">
      <c r="A19" s="40">
        <v>4</v>
      </c>
      <c r="B19" s="41" t="s">
        <v>64</v>
      </c>
      <c r="C19" s="46">
        <f>'REKAP OBJEK WISATA'!C23</f>
        <v>0</v>
      </c>
      <c r="D19" s="43">
        <f>'REKAP OBJEK WISATA'!D23</f>
        <v>0</v>
      </c>
      <c r="E19" s="43">
        <f>'REKAP OBJEK WISATA'!E23</f>
        <v>0</v>
      </c>
      <c r="F19" s="43">
        <f>'REKAP OBJEK WISATA'!F23</f>
        <v>0</v>
      </c>
      <c r="G19" s="43">
        <f>'REKAP OBJEK WISATA'!G23</f>
        <v>0</v>
      </c>
      <c r="H19" s="43">
        <f>'REKAP OBJEK WISATA'!H23</f>
        <v>0</v>
      </c>
      <c r="I19" s="48">
        <f>'REKAP OBJEK WISATA'!I23</f>
        <v>3</v>
      </c>
      <c r="J19" s="43">
        <f>'REKAP OBJEK WISATA'!J23</f>
        <v>0</v>
      </c>
      <c r="K19" s="43">
        <f>'REKAP OBJEK WISATA'!K23</f>
        <v>0</v>
      </c>
      <c r="L19" s="43">
        <f>'REKAP OBJEK WISATA'!L23</f>
        <v>0</v>
      </c>
      <c r="M19" s="43">
        <f>'REKAP OBJEK WISATA'!M23</f>
        <v>0</v>
      </c>
      <c r="N19" s="45">
        <f>'REKAP OBJEK WISATA'!N23</f>
        <v>1</v>
      </c>
      <c r="O19" s="43">
        <f>'REKAP OBJEK WISATA'!O23</f>
        <v>0</v>
      </c>
      <c r="P19" s="49">
        <f t="shared" si="0"/>
        <v>4</v>
      </c>
    </row>
    <row r="20" spans="1:16" ht="14.25" customHeight="1">
      <c r="A20" s="40">
        <v>5</v>
      </c>
      <c r="B20" s="41" t="s">
        <v>65</v>
      </c>
      <c r="C20" s="42">
        <f>'REKAP OBJEK WISATA'!C24</f>
        <v>1</v>
      </c>
      <c r="D20" s="43">
        <f>'REKAP OBJEK WISATA'!D24</f>
        <v>0</v>
      </c>
      <c r="E20" s="43">
        <f>'REKAP OBJEK WISATA'!E24</f>
        <v>0</v>
      </c>
      <c r="F20" s="43">
        <f>'REKAP OBJEK WISATA'!F24</f>
        <v>0</v>
      </c>
      <c r="G20" s="45">
        <f>'REKAP OBJEK WISATA'!G24</f>
        <v>1</v>
      </c>
      <c r="H20" s="43">
        <f>'REKAP OBJEK WISATA'!H24</f>
        <v>0</v>
      </c>
      <c r="I20" s="47">
        <f>'REKAP OBJEK WISATA'!I24</f>
        <v>0</v>
      </c>
      <c r="J20" s="43">
        <f>'REKAP OBJEK WISATA'!J24</f>
        <v>0</v>
      </c>
      <c r="K20" s="43">
        <f>'REKAP OBJEK WISATA'!K24</f>
        <v>0</v>
      </c>
      <c r="L20" s="43">
        <f>'REKAP OBJEK WISATA'!L24</f>
        <v>0</v>
      </c>
      <c r="M20" s="43">
        <f>'REKAP OBJEK WISATA'!M24</f>
        <v>0</v>
      </c>
      <c r="N20" s="45">
        <f>'REKAP OBJEK WISATA'!N24</f>
        <v>1</v>
      </c>
      <c r="O20" s="43">
        <f>'REKAP OBJEK WISATA'!O24</f>
        <v>0</v>
      </c>
      <c r="P20" s="49">
        <f t="shared" si="0"/>
        <v>3</v>
      </c>
    </row>
    <row r="21" spans="1:16" ht="14.25" customHeight="1">
      <c r="A21" s="40">
        <v>6</v>
      </c>
      <c r="B21" s="41" t="s">
        <v>66</v>
      </c>
      <c r="C21" s="42">
        <f>'REKAP OBJEK WISATA'!C25</f>
        <v>1</v>
      </c>
      <c r="D21" s="43">
        <f>'REKAP OBJEK WISATA'!D25</f>
        <v>0</v>
      </c>
      <c r="E21" s="43">
        <f>'REKAP OBJEK WISATA'!E25</f>
        <v>0</v>
      </c>
      <c r="F21" s="43">
        <f>'REKAP OBJEK WISATA'!F25</f>
        <v>0</v>
      </c>
      <c r="G21" s="43">
        <f>'REKAP OBJEK WISATA'!G25</f>
        <v>0</v>
      </c>
      <c r="H21" s="43">
        <f>'REKAP OBJEK WISATA'!H25</f>
        <v>0</v>
      </c>
      <c r="I21" s="47">
        <f>'REKAP OBJEK WISATA'!I25</f>
        <v>0</v>
      </c>
      <c r="J21" s="45">
        <f>'REKAP OBJEK WISATA'!J25</f>
        <v>1</v>
      </c>
      <c r="K21" s="45">
        <f>'REKAP OBJEK WISATA'!K25</f>
        <v>1</v>
      </c>
      <c r="L21" s="43">
        <f>'REKAP OBJEK WISATA'!L25</f>
        <v>0</v>
      </c>
      <c r="M21" s="43">
        <f>'REKAP OBJEK WISATA'!M25</f>
        <v>0</v>
      </c>
      <c r="N21" s="45">
        <f>'REKAP OBJEK WISATA'!N25</f>
        <v>1</v>
      </c>
      <c r="O21" s="43">
        <f>'REKAP OBJEK WISATA'!O25</f>
        <v>0</v>
      </c>
      <c r="P21" s="49">
        <f t="shared" si="0"/>
        <v>4</v>
      </c>
    </row>
    <row r="22" spans="1:16" ht="14.25" customHeight="1">
      <c r="A22" s="40">
        <v>7</v>
      </c>
      <c r="B22" s="41" t="s">
        <v>67</v>
      </c>
      <c r="C22" s="42">
        <f>'REKAP OBJEK WISATA'!C26</f>
        <v>1</v>
      </c>
      <c r="D22" s="45">
        <f>'REKAP OBJEK WISATA'!D26</f>
        <v>4</v>
      </c>
      <c r="E22" s="45">
        <f>'REKAP OBJEK WISATA'!E26</f>
        <v>4</v>
      </c>
      <c r="F22" s="45">
        <f>'REKAP OBJEK WISATA'!F26</f>
        <v>1</v>
      </c>
      <c r="G22" s="45">
        <f>'REKAP OBJEK WISATA'!G26</f>
        <v>3</v>
      </c>
      <c r="H22" s="45">
        <f>'REKAP OBJEK WISATA'!H26</f>
        <v>2</v>
      </c>
      <c r="I22" s="48">
        <f>'REKAP OBJEK WISATA'!I26</f>
        <v>37</v>
      </c>
      <c r="J22" s="43">
        <f>'REKAP OBJEK WISATA'!J26</f>
        <v>0</v>
      </c>
      <c r="K22" s="45">
        <f>'REKAP OBJEK WISATA'!K26</f>
        <v>1</v>
      </c>
      <c r="L22" s="43">
        <f>'REKAP OBJEK WISATA'!L26</f>
        <v>0</v>
      </c>
      <c r="M22" s="43">
        <f>'REKAP OBJEK WISATA'!M26</f>
        <v>0</v>
      </c>
      <c r="N22" s="43">
        <f>'REKAP OBJEK WISATA'!N26</f>
        <v>0</v>
      </c>
      <c r="O22" s="43">
        <f>'REKAP OBJEK WISATA'!O26</f>
        <v>0</v>
      </c>
      <c r="P22" s="49">
        <f t="shared" si="0"/>
        <v>53</v>
      </c>
    </row>
    <row r="23" spans="1:16" ht="14.25" customHeight="1">
      <c r="A23" s="40">
        <v>8</v>
      </c>
      <c r="B23" s="41" t="s">
        <v>68</v>
      </c>
      <c r="C23" s="42">
        <f>'REKAP OBJEK WISATA'!C27</f>
        <v>1</v>
      </c>
      <c r="D23" s="45">
        <f>'REKAP OBJEK WISATA'!D27</f>
        <v>3</v>
      </c>
      <c r="E23" s="43">
        <f>'REKAP OBJEK WISATA'!E27</f>
        <v>0</v>
      </c>
      <c r="F23" s="43">
        <f>'REKAP OBJEK WISATA'!F27</f>
        <v>1</v>
      </c>
      <c r="G23" s="45">
        <f>'REKAP OBJEK WISATA'!G27</f>
        <v>5</v>
      </c>
      <c r="H23" s="43">
        <f>'REKAP OBJEK WISATA'!H27</f>
        <v>0</v>
      </c>
      <c r="I23" s="47">
        <f>'REKAP OBJEK WISATA'!I27</f>
        <v>0</v>
      </c>
      <c r="J23" s="43">
        <f>'REKAP OBJEK WISATA'!J27</f>
        <v>0</v>
      </c>
      <c r="K23" s="43">
        <f>'REKAP OBJEK WISATA'!K27</f>
        <v>0</v>
      </c>
      <c r="L23" s="43">
        <f>'REKAP OBJEK WISATA'!L27</f>
        <v>0</v>
      </c>
      <c r="M23" s="45">
        <f>'REKAP OBJEK WISATA'!M27</f>
        <v>1</v>
      </c>
      <c r="N23" s="43">
        <f>'REKAP OBJEK WISATA'!N27</f>
        <v>0</v>
      </c>
      <c r="O23" s="43">
        <f>'REKAP OBJEK WISATA'!O27</f>
        <v>0</v>
      </c>
      <c r="P23" s="49">
        <f t="shared" si="0"/>
        <v>11</v>
      </c>
    </row>
    <row r="24" spans="1:16" ht="14.25" customHeight="1">
      <c r="A24" s="40">
        <v>9</v>
      </c>
      <c r="B24" s="41" t="s">
        <v>69</v>
      </c>
      <c r="C24" s="42">
        <f>'REKAP OBJEK WISATA'!C28</f>
        <v>1</v>
      </c>
      <c r="D24" s="43">
        <f>'REKAP OBJEK WISATA'!D28</f>
        <v>0</v>
      </c>
      <c r="E24" s="43">
        <f>'REKAP OBJEK WISATA'!E28</f>
        <v>0</v>
      </c>
      <c r="F24" s="45">
        <f>'REKAP OBJEK WISATA'!F28</f>
        <v>1</v>
      </c>
      <c r="G24" s="45">
        <f>'REKAP OBJEK WISATA'!G28</f>
        <v>1</v>
      </c>
      <c r="H24" s="43">
        <f>'REKAP OBJEK WISATA'!H28</f>
        <v>0</v>
      </c>
      <c r="I24" s="47">
        <f>'REKAP OBJEK WISATA'!I28</f>
        <v>0</v>
      </c>
      <c r="J24" s="43">
        <f>'REKAP OBJEK WISATA'!J28</f>
        <v>0</v>
      </c>
      <c r="K24" s="43">
        <f>'REKAP OBJEK WISATA'!K28</f>
        <v>0</v>
      </c>
      <c r="L24" s="43">
        <f>'REKAP OBJEK WISATA'!L28</f>
        <v>0</v>
      </c>
      <c r="M24" s="43">
        <f>'REKAP OBJEK WISATA'!M28</f>
        <v>0</v>
      </c>
      <c r="N24" s="43">
        <f>'REKAP OBJEK WISATA'!N28</f>
        <v>0</v>
      </c>
      <c r="O24" s="43">
        <f>'REKAP OBJEK WISATA'!O28</f>
        <v>0</v>
      </c>
      <c r="P24" s="49">
        <f t="shared" si="0"/>
        <v>3</v>
      </c>
    </row>
    <row r="25" spans="1:16" ht="14.25" customHeight="1">
      <c r="A25" s="25">
        <v>10</v>
      </c>
      <c r="B25" s="33" t="s">
        <v>70</v>
      </c>
      <c r="C25" s="82">
        <f>'REKAP OBJEK WISATA'!C29</f>
        <v>7</v>
      </c>
      <c r="D25" s="83">
        <f>'REKAP OBJEK WISATA'!D29</f>
        <v>1</v>
      </c>
      <c r="E25" s="84">
        <f>'REKAP OBJEK WISATA'!E29</f>
        <v>0</v>
      </c>
      <c r="F25" s="83">
        <f>'REKAP OBJEK WISATA'!F29</f>
        <v>2</v>
      </c>
      <c r="G25" s="84">
        <f>'REKAP OBJEK WISATA'!G29</f>
        <v>0</v>
      </c>
      <c r="H25" s="84">
        <f>'REKAP OBJEK WISATA'!H29</f>
        <v>0</v>
      </c>
      <c r="I25" s="85">
        <f>'REKAP OBJEK WISATA'!I29</f>
        <v>12</v>
      </c>
      <c r="J25" s="83">
        <f>'REKAP OBJEK WISATA'!J29</f>
        <v>2</v>
      </c>
      <c r="K25" s="84">
        <f>'REKAP OBJEK WISATA'!K29</f>
        <v>0</v>
      </c>
      <c r="L25" s="83">
        <f>'REKAP OBJEK WISATA'!L29</f>
        <v>2</v>
      </c>
      <c r="M25" s="84">
        <f>'REKAP OBJEK WISATA'!M29</f>
        <v>0</v>
      </c>
      <c r="N25" s="83">
        <f>'REKAP OBJEK WISATA'!N29</f>
        <v>3</v>
      </c>
      <c r="O25" s="84">
        <f>'REKAP OBJEK WISATA'!O29</f>
        <v>0</v>
      </c>
      <c r="P25" s="59">
        <f t="shared" si="0"/>
        <v>29</v>
      </c>
    </row>
    <row r="26" spans="1:16" ht="4.5" customHeight="1">
      <c r="A26" s="60"/>
      <c r="B26" s="61"/>
      <c r="C26" s="86"/>
      <c r="D26" s="63"/>
      <c r="E26" s="63"/>
      <c r="F26" s="63"/>
      <c r="G26" s="63"/>
      <c r="H26" s="63"/>
      <c r="I26" s="62"/>
      <c r="J26" s="63"/>
      <c r="K26" s="67"/>
      <c r="L26" s="67"/>
      <c r="M26" s="67"/>
      <c r="N26" s="67"/>
      <c r="O26" s="67"/>
      <c r="P26" s="69"/>
    </row>
    <row r="27" spans="1:16" ht="4.5" customHeight="1">
      <c r="A27" s="134" t="s">
        <v>71</v>
      </c>
      <c r="B27" s="122"/>
      <c r="C27" s="109">
        <f t="shared" ref="C27:N27" si="1">SUM(C16:C25)</f>
        <v>14</v>
      </c>
      <c r="D27" s="109">
        <f t="shared" si="1"/>
        <v>9</v>
      </c>
      <c r="E27" s="109">
        <f t="shared" si="1"/>
        <v>5</v>
      </c>
      <c r="F27" s="109">
        <f t="shared" si="1"/>
        <v>8</v>
      </c>
      <c r="G27" s="109">
        <f t="shared" si="1"/>
        <v>10</v>
      </c>
      <c r="H27" s="109">
        <f t="shared" si="1"/>
        <v>2</v>
      </c>
      <c r="I27" s="112">
        <f t="shared" si="1"/>
        <v>52</v>
      </c>
      <c r="J27" s="109">
        <f t="shared" si="1"/>
        <v>5</v>
      </c>
      <c r="K27" s="109">
        <f t="shared" si="1"/>
        <v>3</v>
      </c>
      <c r="L27" s="109">
        <f t="shared" si="1"/>
        <v>2</v>
      </c>
      <c r="M27" s="109">
        <f t="shared" si="1"/>
        <v>1</v>
      </c>
      <c r="N27" s="109">
        <f t="shared" si="1"/>
        <v>20</v>
      </c>
      <c r="O27" s="3"/>
      <c r="P27" s="131">
        <f>SUM(P16:P25)</f>
        <v>131</v>
      </c>
    </row>
    <row r="28" spans="1:16" ht="15" customHeight="1">
      <c r="A28" s="123"/>
      <c r="B28" s="113"/>
      <c r="C28" s="110"/>
      <c r="D28" s="110"/>
      <c r="E28" s="110"/>
      <c r="F28" s="110"/>
      <c r="G28" s="110"/>
      <c r="H28" s="110"/>
      <c r="I28" s="113"/>
      <c r="J28" s="110"/>
      <c r="K28" s="110"/>
      <c r="L28" s="110"/>
      <c r="M28" s="110"/>
      <c r="N28" s="110"/>
      <c r="O28" s="13"/>
      <c r="P28" s="110"/>
    </row>
    <row r="29" spans="1:16" ht="4.5" customHeight="1">
      <c r="A29" s="124"/>
      <c r="B29" s="114"/>
      <c r="C29" s="111"/>
      <c r="D29" s="111"/>
      <c r="E29" s="111"/>
      <c r="F29" s="111"/>
      <c r="G29" s="111"/>
      <c r="H29" s="111"/>
      <c r="I29" s="114"/>
      <c r="J29" s="111"/>
      <c r="K29" s="111"/>
      <c r="L29" s="111"/>
      <c r="M29" s="111"/>
      <c r="N29" s="111"/>
      <c r="O29" s="22"/>
      <c r="P29" s="111"/>
    </row>
    <row r="30" spans="1:16" ht="15" customHeight="1">
      <c r="A30" s="70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4.25" customHeight="1">
      <c r="M31" s="73" t="s">
        <v>89</v>
      </c>
    </row>
    <row r="32" spans="1:16" ht="14.25" customHeight="1">
      <c r="A32" s="71" t="s">
        <v>73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0">
    <mergeCell ref="N27:N29"/>
    <mergeCell ref="A3:P3"/>
    <mergeCell ref="A4:P4"/>
    <mergeCell ref="A7:A14"/>
    <mergeCell ref="B7:B14"/>
    <mergeCell ref="P7:P14"/>
    <mergeCell ref="C8:N8"/>
    <mergeCell ref="A27:B29"/>
    <mergeCell ref="P27:P29"/>
    <mergeCell ref="H27:H29"/>
    <mergeCell ref="I27:I29"/>
    <mergeCell ref="J27:J29"/>
    <mergeCell ref="K27:K29"/>
    <mergeCell ref="L27:L29"/>
    <mergeCell ref="C27:C29"/>
    <mergeCell ref="D27:D29"/>
    <mergeCell ref="E27:E29"/>
    <mergeCell ref="F27:F29"/>
    <mergeCell ref="G27:G29"/>
    <mergeCell ref="M27:M29"/>
  </mergeCells>
  <pageMargins left="1.95" right="0.25" top="0.75" bottom="0.75" header="0" footer="0"/>
  <pageSetup paperSize="5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/>
  <cols>
    <col min="1" max="1" width="4.7109375" customWidth="1"/>
    <col min="2" max="2" width="40.7109375" customWidth="1"/>
    <col min="3" max="3" width="8.7109375" customWidth="1"/>
    <col min="4" max="4" width="10.7109375" customWidth="1"/>
    <col min="5" max="7" width="8.7109375" customWidth="1"/>
    <col min="8" max="8" width="9.7109375" customWidth="1"/>
    <col min="9" max="16" width="8.7109375" customWidth="1"/>
    <col min="17" max="17" width="14.7109375" customWidth="1"/>
    <col min="18" max="26" width="9.140625" customWidth="1"/>
  </cols>
  <sheetData>
    <row r="1" spans="1:1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6"/>
    </row>
    <row r="2" spans="1:17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</row>
    <row r="3" spans="1:17" ht="14.25" customHeight="1">
      <c r="A3" s="130" t="s">
        <v>90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7" ht="14.25" customHeight="1">
      <c r="A4" s="130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14.25" customHeight="1">
      <c r="A5" s="1"/>
      <c r="B5" s="1"/>
      <c r="C5" s="1"/>
      <c r="D5" s="1"/>
      <c r="F5" s="135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4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4.5" customHeight="1">
      <c r="A7" s="109" t="s">
        <v>2</v>
      </c>
      <c r="B7" s="109" t="s">
        <v>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31" t="s">
        <v>87</v>
      </c>
    </row>
    <row r="8" spans="1:17" ht="14.25" customHeight="1">
      <c r="A8" s="110"/>
      <c r="B8" s="110"/>
      <c r="C8" s="132" t="s">
        <v>10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6"/>
      <c r="Q8" s="110"/>
    </row>
    <row r="9" spans="1:17" ht="4.5" customHeight="1">
      <c r="A9" s="110"/>
      <c r="B9" s="110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9"/>
      <c r="Q9" s="110"/>
    </row>
    <row r="10" spans="1:17" ht="4.5" customHeight="1">
      <c r="A10" s="110"/>
      <c r="B10" s="110"/>
      <c r="C10" s="3"/>
      <c r="D10" s="3"/>
      <c r="E10" s="3"/>
      <c r="F10" s="3"/>
      <c r="G10" s="3"/>
      <c r="H10" s="4"/>
      <c r="I10" s="134" t="s">
        <v>13</v>
      </c>
      <c r="J10" s="127"/>
      <c r="K10" s="127"/>
      <c r="L10" s="127"/>
      <c r="M10" s="127"/>
      <c r="N10" s="140"/>
      <c r="O10" s="11"/>
      <c r="P10" s="11"/>
      <c r="Q10" s="110"/>
    </row>
    <row r="11" spans="1:17" ht="15" customHeight="1">
      <c r="A11" s="110"/>
      <c r="B11" s="110"/>
      <c r="C11" s="13"/>
      <c r="D11" s="13"/>
      <c r="E11" s="13"/>
      <c r="F11" s="13"/>
      <c r="G11" s="13"/>
      <c r="H11" s="14"/>
      <c r="I11" s="124"/>
      <c r="J11" s="128"/>
      <c r="K11" s="128"/>
      <c r="L11" s="128"/>
      <c r="M11" s="128"/>
      <c r="N11" s="141"/>
      <c r="O11" s="15" t="s">
        <v>8</v>
      </c>
      <c r="P11" s="15" t="s">
        <v>8</v>
      </c>
      <c r="Q11" s="110"/>
    </row>
    <row r="12" spans="1:17" ht="14.25" customHeight="1">
      <c r="A12" s="110"/>
      <c r="B12" s="110"/>
      <c r="C12" s="7" t="s">
        <v>8</v>
      </c>
      <c r="D12" s="7" t="s">
        <v>8</v>
      </c>
      <c r="E12" s="7" t="s">
        <v>23</v>
      </c>
      <c r="F12" s="7" t="s">
        <v>8</v>
      </c>
      <c r="G12" s="7" t="s">
        <v>8</v>
      </c>
      <c r="H12" s="7" t="s">
        <v>8</v>
      </c>
      <c r="I12" s="6" t="s">
        <v>8</v>
      </c>
      <c r="J12" s="129" t="s">
        <v>24</v>
      </c>
      <c r="K12" s="129" t="s">
        <v>25</v>
      </c>
      <c r="L12" s="119" t="s">
        <v>26</v>
      </c>
      <c r="M12" s="6" t="s">
        <v>27</v>
      </c>
      <c r="N12" s="18" t="s">
        <v>28</v>
      </c>
      <c r="O12" s="7" t="s">
        <v>27</v>
      </c>
      <c r="P12" s="15" t="s">
        <v>29</v>
      </c>
      <c r="Q12" s="110"/>
    </row>
    <row r="13" spans="1:17" ht="14.25" customHeight="1">
      <c r="A13" s="110"/>
      <c r="B13" s="110"/>
      <c r="C13" s="9" t="s">
        <v>44</v>
      </c>
      <c r="D13" s="9" t="s">
        <v>45</v>
      </c>
      <c r="E13" s="9" t="s">
        <v>8</v>
      </c>
      <c r="F13" s="9" t="s">
        <v>46</v>
      </c>
      <c r="G13" s="9" t="s">
        <v>47</v>
      </c>
      <c r="H13" s="9" t="s">
        <v>48</v>
      </c>
      <c r="I13" s="9" t="s">
        <v>49</v>
      </c>
      <c r="J13" s="110"/>
      <c r="K13" s="110"/>
      <c r="L13" s="110"/>
      <c r="M13" s="9" t="s">
        <v>50</v>
      </c>
      <c r="N13" s="9" t="s">
        <v>51</v>
      </c>
      <c r="O13" s="120" t="s">
        <v>50</v>
      </c>
      <c r="P13" s="120" t="s">
        <v>52</v>
      </c>
      <c r="Q13" s="110"/>
    </row>
    <row r="14" spans="1:17" ht="14.25" customHeight="1">
      <c r="A14" s="110"/>
      <c r="B14" s="110"/>
      <c r="C14" s="9" t="s">
        <v>57</v>
      </c>
      <c r="D14" s="9"/>
      <c r="E14" s="9"/>
      <c r="F14" s="9"/>
      <c r="G14" s="9"/>
      <c r="H14" s="9"/>
      <c r="I14" s="9" t="s">
        <v>58</v>
      </c>
      <c r="J14" s="110"/>
      <c r="K14" s="110"/>
      <c r="L14" s="120" t="s">
        <v>59</v>
      </c>
      <c r="M14" s="9" t="s">
        <v>60</v>
      </c>
      <c r="N14" s="9" t="s">
        <v>8</v>
      </c>
      <c r="O14" s="110"/>
      <c r="P14" s="110"/>
      <c r="Q14" s="110"/>
    </row>
    <row r="15" spans="1:17" ht="4.5" customHeight="1">
      <c r="A15" s="111"/>
      <c r="B15" s="111"/>
      <c r="C15" s="24"/>
      <c r="D15" s="24"/>
      <c r="E15" s="24"/>
      <c r="F15" s="24"/>
      <c r="G15" s="24"/>
      <c r="H15" s="24"/>
      <c r="I15" s="24"/>
      <c r="J15" s="111"/>
      <c r="K15" s="111"/>
      <c r="L15" s="111"/>
      <c r="M15" s="24"/>
      <c r="N15" s="24"/>
      <c r="O15" s="24"/>
      <c r="P15" s="24"/>
      <c r="Q15" s="111"/>
    </row>
    <row r="16" spans="1:17" ht="4.5" customHeight="1">
      <c r="A16" s="25"/>
      <c r="B16" s="26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2"/>
    </row>
    <row r="17" spans="1:17" ht="14.25" customHeight="1">
      <c r="A17" s="25">
        <v>1</v>
      </c>
      <c r="B17" s="33" t="s">
        <v>61</v>
      </c>
      <c r="C17" s="37">
        <f>'REKAP OBJEK WISATA'!S20</f>
        <v>4</v>
      </c>
      <c r="D17" s="37">
        <f>'REKAP OBJEK WISATA'!T20</f>
        <v>2</v>
      </c>
      <c r="E17" s="37">
        <f>'REKAP OBJEK WISATA'!U20</f>
        <v>4</v>
      </c>
      <c r="F17" s="37">
        <v>14</v>
      </c>
      <c r="G17" s="37">
        <v>13</v>
      </c>
      <c r="H17" s="37">
        <f>'REKAP OBJEK WISATA'!X20</f>
        <v>13</v>
      </c>
      <c r="I17" s="38">
        <f>'REKAP OBJEK WISATA'!Y20</f>
        <v>0</v>
      </c>
      <c r="J17" s="38">
        <f>'REKAP OBJEK WISATA'!Z20</f>
        <v>0</v>
      </c>
      <c r="K17" s="38">
        <f>'REKAP OBJEK WISATA'!AA20</f>
        <v>0</v>
      </c>
      <c r="L17" s="38">
        <f>'REKAP OBJEK WISATA'!AB20</f>
        <v>0</v>
      </c>
      <c r="M17" s="38">
        <f>'REKAP OBJEK WISATA'!AC20</f>
        <v>0</v>
      </c>
      <c r="N17" s="38">
        <f>'REKAP OBJEK WISATA'!AD20</f>
        <v>0</v>
      </c>
      <c r="O17" s="38">
        <f>'REKAP OBJEK WISATA'!AE20</f>
        <v>0</v>
      </c>
      <c r="P17" s="37">
        <f>'REKAP OBJEK WISATA'!AF20</f>
        <v>2</v>
      </c>
      <c r="Q17" s="39">
        <f t="shared" ref="Q17:Q26" si="0">SUM(C17:P17)</f>
        <v>52</v>
      </c>
    </row>
    <row r="18" spans="1:17" ht="14.25" customHeight="1">
      <c r="A18" s="40">
        <v>2</v>
      </c>
      <c r="B18" s="41" t="s">
        <v>62</v>
      </c>
      <c r="C18" s="47">
        <f>'REKAP OBJEK WISATA'!S21</f>
        <v>0</v>
      </c>
      <c r="D18" s="48">
        <f>'REKAP OBJEK WISATA'!T21</f>
        <v>2</v>
      </c>
      <c r="E18" s="47">
        <f>'REKAP OBJEK WISATA'!U21</f>
        <v>0</v>
      </c>
      <c r="F18" s="48">
        <f>'REKAP OBJEK WISATA'!V21</f>
        <v>3</v>
      </c>
      <c r="G18" s="47">
        <f>'REKAP OBJEK WISATA'!W21</f>
        <v>0</v>
      </c>
      <c r="H18" s="47">
        <f>'REKAP OBJEK WISATA'!X21</f>
        <v>0</v>
      </c>
      <c r="I18" s="47">
        <f>'REKAP OBJEK WISATA'!Y21</f>
        <v>0</v>
      </c>
      <c r="J18" s="47">
        <f>'REKAP OBJEK WISATA'!Z21</f>
        <v>0</v>
      </c>
      <c r="K18" s="47">
        <f>'REKAP OBJEK WISATA'!AA21</f>
        <v>0</v>
      </c>
      <c r="L18" s="47">
        <f>'REKAP OBJEK WISATA'!AB21</f>
        <v>0</v>
      </c>
      <c r="M18" s="47">
        <f>'REKAP OBJEK WISATA'!AC21</f>
        <v>0</v>
      </c>
      <c r="N18" s="47">
        <f>'REKAP OBJEK WISATA'!AD21</f>
        <v>0</v>
      </c>
      <c r="O18" s="47">
        <f>'REKAP OBJEK WISATA'!AE21</f>
        <v>0</v>
      </c>
      <c r="P18" s="47">
        <f>'REKAP OBJEK WISATA'!AF21</f>
        <v>0</v>
      </c>
      <c r="Q18" s="49">
        <f t="shared" si="0"/>
        <v>5</v>
      </c>
    </row>
    <row r="19" spans="1:17" ht="14.25" customHeight="1">
      <c r="A19" s="40">
        <v>3</v>
      </c>
      <c r="B19" s="41" t="s">
        <v>63</v>
      </c>
      <c r="C19" s="47">
        <f>'REKAP OBJEK WISATA'!S22</f>
        <v>0</v>
      </c>
      <c r="D19" s="48">
        <f>'REKAP OBJEK WISATA'!T22</f>
        <v>5</v>
      </c>
      <c r="E19" s="47">
        <f>'REKAP OBJEK WISATA'!U22</f>
        <v>1</v>
      </c>
      <c r="F19" s="48">
        <f>'REKAP OBJEK WISATA'!V22</f>
        <v>3</v>
      </c>
      <c r="G19" s="48">
        <f>'REKAP OBJEK WISATA'!W22</f>
        <v>5</v>
      </c>
      <c r="H19" s="47">
        <f>'REKAP OBJEK WISATA'!X22</f>
        <v>1</v>
      </c>
      <c r="I19" s="47">
        <f>'REKAP OBJEK WISATA'!Y22</f>
        <v>0</v>
      </c>
      <c r="J19" s="47">
        <f>'REKAP OBJEK WISATA'!Z22</f>
        <v>0</v>
      </c>
      <c r="K19" s="47">
        <f>'REKAP OBJEK WISATA'!AA22</f>
        <v>0</v>
      </c>
      <c r="L19" s="48">
        <f>'REKAP OBJEK WISATA'!AB22</f>
        <v>0</v>
      </c>
      <c r="M19" s="47">
        <f>'REKAP OBJEK WISATA'!AC22</f>
        <v>4</v>
      </c>
      <c r="N19" s="47">
        <f>'REKAP OBJEK WISATA'!AD22</f>
        <v>0</v>
      </c>
      <c r="O19" s="47">
        <f>'REKAP OBJEK WISATA'!AE22</f>
        <v>0</v>
      </c>
      <c r="P19" s="47">
        <f>'REKAP OBJEK WISATA'!AF22</f>
        <v>0</v>
      </c>
      <c r="Q19" s="49">
        <f t="shared" si="0"/>
        <v>19</v>
      </c>
    </row>
    <row r="20" spans="1:17" ht="14.25" customHeight="1">
      <c r="A20" s="40">
        <v>4</v>
      </c>
      <c r="B20" s="41" t="s">
        <v>64</v>
      </c>
      <c r="C20" s="48">
        <f>'REKAP OBJEK WISATA'!S23</f>
        <v>4</v>
      </c>
      <c r="D20" s="48">
        <f>'REKAP OBJEK WISATA'!T23</f>
        <v>2</v>
      </c>
      <c r="E20" s="47">
        <f>'REKAP OBJEK WISATA'!U23</f>
        <v>0</v>
      </c>
      <c r="F20" s="48">
        <f>'REKAP OBJEK WISATA'!V23</f>
        <v>1</v>
      </c>
      <c r="G20" s="47">
        <f>'REKAP OBJEK WISATA'!W23</f>
        <v>0</v>
      </c>
      <c r="H20" s="47">
        <f>'REKAP OBJEK WISATA'!X23</f>
        <v>0</v>
      </c>
      <c r="I20" s="48">
        <f>'REKAP OBJEK WISATA'!Y23</f>
        <v>1</v>
      </c>
      <c r="J20" s="47">
        <f>'REKAP OBJEK WISATA'!Z23</f>
        <v>0</v>
      </c>
      <c r="K20" s="47">
        <f>'REKAP OBJEK WISATA'!AA23</f>
        <v>0</v>
      </c>
      <c r="L20" s="47">
        <f>'REKAP OBJEK WISATA'!AB23</f>
        <v>0</v>
      </c>
      <c r="M20" s="47">
        <f>'REKAP OBJEK WISATA'!AC23</f>
        <v>0</v>
      </c>
      <c r="N20" s="47">
        <f>'REKAP OBJEK WISATA'!AD23</f>
        <v>0</v>
      </c>
      <c r="O20" s="47">
        <f>'REKAP OBJEK WISATA'!AE23</f>
        <v>0</v>
      </c>
      <c r="P20" s="48">
        <f>'REKAP OBJEK WISATA'!AF23</f>
        <v>1</v>
      </c>
      <c r="Q20" s="49">
        <f t="shared" si="0"/>
        <v>9</v>
      </c>
    </row>
    <row r="21" spans="1:17" ht="14.25" customHeight="1">
      <c r="A21" s="40">
        <v>5</v>
      </c>
      <c r="B21" s="41" t="s">
        <v>65</v>
      </c>
      <c r="C21" s="47">
        <f>'REKAP OBJEK WISATA'!S24</f>
        <v>0</v>
      </c>
      <c r="D21" s="47">
        <f>'REKAP OBJEK WISATA'!T24</f>
        <v>0</v>
      </c>
      <c r="E21" s="47">
        <f>'REKAP OBJEK WISATA'!U24</f>
        <v>0</v>
      </c>
      <c r="F21" s="47">
        <f>'REKAP OBJEK WISATA'!V24</f>
        <v>0</v>
      </c>
      <c r="G21" s="47">
        <f>'REKAP OBJEK WISATA'!W24</f>
        <v>0</v>
      </c>
      <c r="H21" s="47">
        <f>'REKAP OBJEK WISATA'!X24</f>
        <v>0</v>
      </c>
      <c r="I21" s="47">
        <f>'REKAP OBJEK WISATA'!Y24</f>
        <v>0</v>
      </c>
      <c r="J21" s="47">
        <f>'REKAP OBJEK WISATA'!Z24</f>
        <v>0</v>
      </c>
      <c r="K21" s="47">
        <f>'REKAP OBJEK WISATA'!AA24</f>
        <v>0</v>
      </c>
      <c r="L21" s="47">
        <f>'REKAP OBJEK WISATA'!AB24</f>
        <v>0</v>
      </c>
      <c r="M21" s="47">
        <f>'REKAP OBJEK WISATA'!AC24</f>
        <v>0</v>
      </c>
      <c r="N21" s="48">
        <v>1</v>
      </c>
      <c r="O21" s="47">
        <f>'REKAP OBJEK WISATA'!AE24</f>
        <v>0</v>
      </c>
      <c r="P21" s="48">
        <f>'REKAP OBJEK WISATA'!AF24</f>
        <v>1</v>
      </c>
      <c r="Q21" s="49">
        <f t="shared" si="0"/>
        <v>2</v>
      </c>
    </row>
    <row r="22" spans="1:17" ht="14.25" customHeight="1">
      <c r="A22" s="40">
        <v>6</v>
      </c>
      <c r="B22" s="41" t="s">
        <v>66</v>
      </c>
      <c r="C22" s="47">
        <f>'REKAP OBJEK WISATA'!S25</f>
        <v>0</v>
      </c>
      <c r="D22" s="47">
        <f>'REKAP OBJEK WISATA'!T25</f>
        <v>0</v>
      </c>
      <c r="E22" s="47">
        <f>'REKAP OBJEK WISATA'!U25</f>
        <v>0</v>
      </c>
      <c r="F22" s="48">
        <f>'REKAP OBJEK WISATA'!V25</f>
        <v>9</v>
      </c>
      <c r="G22" s="47">
        <f>'REKAP OBJEK WISATA'!W25</f>
        <v>0</v>
      </c>
      <c r="H22" s="47">
        <f>'REKAP OBJEK WISATA'!X25</f>
        <v>0</v>
      </c>
      <c r="I22" s="47">
        <f>'REKAP OBJEK WISATA'!Y25</f>
        <v>0</v>
      </c>
      <c r="J22" s="47">
        <f>'REKAP OBJEK WISATA'!Z25</f>
        <v>0</v>
      </c>
      <c r="K22" s="47">
        <f>'REKAP OBJEK WISATA'!AA25</f>
        <v>0</v>
      </c>
      <c r="L22" s="48">
        <f>'REKAP OBJEK WISATA'!AB25</f>
        <v>4</v>
      </c>
      <c r="M22" s="47">
        <f>'REKAP OBJEK WISATA'!AC25</f>
        <v>0</v>
      </c>
      <c r="N22" s="47">
        <f>'REKAP OBJEK WISATA'!AD25</f>
        <v>0</v>
      </c>
      <c r="O22" s="47">
        <f>'REKAP OBJEK WISATA'!AE25</f>
        <v>0</v>
      </c>
      <c r="P22" s="47">
        <f>'REKAP OBJEK WISATA'!AF25</f>
        <v>0</v>
      </c>
      <c r="Q22" s="49">
        <f t="shared" si="0"/>
        <v>13</v>
      </c>
    </row>
    <row r="23" spans="1:17" ht="14.25" customHeight="1">
      <c r="A23" s="40">
        <v>7</v>
      </c>
      <c r="B23" s="41" t="s">
        <v>67</v>
      </c>
      <c r="C23" s="47">
        <f>'REKAP OBJEK WISATA'!S26</f>
        <v>0</v>
      </c>
      <c r="D23" s="47">
        <f>'REKAP OBJEK WISATA'!T26</f>
        <v>0</v>
      </c>
      <c r="E23" s="47">
        <f>'REKAP OBJEK WISATA'!U26</f>
        <v>0</v>
      </c>
      <c r="F23" s="48">
        <f>'REKAP OBJEK WISATA'!V26</f>
        <v>4</v>
      </c>
      <c r="G23" s="47">
        <f>'REKAP OBJEK WISATA'!W26</f>
        <v>0</v>
      </c>
      <c r="H23" s="47">
        <f>'REKAP OBJEK WISATA'!X26</f>
        <v>0</v>
      </c>
      <c r="I23" s="47">
        <f>'REKAP OBJEK WISATA'!Y26</f>
        <v>0</v>
      </c>
      <c r="J23" s="47">
        <f>'REKAP OBJEK WISATA'!Z26</f>
        <v>0</v>
      </c>
      <c r="K23" s="47">
        <f>'REKAP OBJEK WISATA'!AA26</f>
        <v>0</v>
      </c>
      <c r="L23" s="48">
        <f>'REKAP OBJEK WISATA'!AB26</f>
        <v>3</v>
      </c>
      <c r="M23" s="47">
        <f>'REKAP OBJEK WISATA'!AC26</f>
        <v>0</v>
      </c>
      <c r="N23" s="47">
        <f>'REKAP OBJEK WISATA'!AD26</f>
        <v>0</v>
      </c>
      <c r="O23" s="47">
        <f>'REKAP OBJEK WISATA'!AE26</f>
        <v>0</v>
      </c>
      <c r="P23" s="48">
        <f>'REKAP OBJEK WISATA'!AF26</f>
        <v>3</v>
      </c>
      <c r="Q23" s="49">
        <f t="shared" si="0"/>
        <v>10</v>
      </c>
    </row>
    <row r="24" spans="1:17" ht="14.25" customHeight="1">
      <c r="A24" s="40">
        <v>8</v>
      </c>
      <c r="B24" s="41" t="s">
        <v>68</v>
      </c>
      <c r="C24" s="47">
        <f>'REKAP OBJEK WISATA'!S27</f>
        <v>0</v>
      </c>
      <c r="D24" s="47">
        <f>'REKAP OBJEK WISATA'!T27</f>
        <v>0</v>
      </c>
      <c r="E24" s="47">
        <f>'REKAP OBJEK WISATA'!U27</f>
        <v>0</v>
      </c>
      <c r="F24" s="48">
        <f>'REKAP OBJEK WISATA'!V27</f>
        <v>3</v>
      </c>
      <c r="G24" s="47">
        <f>'REKAP OBJEK WISATA'!W27</f>
        <v>0</v>
      </c>
      <c r="H24" s="47">
        <f>'REKAP OBJEK WISATA'!X27</f>
        <v>0</v>
      </c>
      <c r="I24" s="47">
        <f>'REKAP OBJEK WISATA'!Y27</f>
        <v>0</v>
      </c>
      <c r="J24" s="47">
        <f>'REKAP OBJEK WISATA'!Z27</f>
        <v>0</v>
      </c>
      <c r="K24" s="47">
        <f>'REKAP OBJEK WISATA'!AA27</f>
        <v>0</v>
      </c>
      <c r="L24" s="47">
        <f>'REKAP OBJEK WISATA'!AB27</f>
        <v>0</v>
      </c>
      <c r="M24" s="47">
        <f>'REKAP OBJEK WISATA'!AC27</f>
        <v>0</v>
      </c>
      <c r="N24" s="47">
        <f>'REKAP OBJEK WISATA'!AD27</f>
        <v>0</v>
      </c>
      <c r="O24" s="47">
        <f>'REKAP OBJEK WISATA'!AE27</f>
        <v>0</v>
      </c>
      <c r="P24" s="47">
        <f>'REKAP OBJEK WISATA'!AF27</f>
        <v>0</v>
      </c>
      <c r="Q24" s="49">
        <f t="shared" si="0"/>
        <v>3</v>
      </c>
    </row>
    <row r="25" spans="1:17" ht="14.25" customHeight="1">
      <c r="A25" s="40">
        <v>9</v>
      </c>
      <c r="B25" s="41" t="s">
        <v>69</v>
      </c>
      <c r="C25" s="47">
        <f>'REKAP OBJEK WISATA'!S28</f>
        <v>0</v>
      </c>
      <c r="D25" s="47">
        <f>'REKAP OBJEK WISATA'!T28</f>
        <v>0</v>
      </c>
      <c r="E25" s="47">
        <f>'REKAP OBJEK WISATA'!U28</f>
        <v>0</v>
      </c>
      <c r="F25" s="47">
        <f>'REKAP OBJEK WISATA'!V28</f>
        <v>0</v>
      </c>
      <c r="G25" s="47">
        <f>'REKAP OBJEK WISATA'!W28</f>
        <v>0</v>
      </c>
      <c r="H25" s="47">
        <f>'REKAP OBJEK WISATA'!X28</f>
        <v>0</v>
      </c>
      <c r="I25" s="47">
        <f>'REKAP OBJEK WISATA'!Y28</f>
        <v>0</v>
      </c>
      <c r="J25" s="47">
        <f>'REKAP OBJEK WISATA'!Z28</f>
        <v>0</v>
      </c>
      <c r="K25" s="47">
        <f>'REKAP OBJEK WISATA'!AA28</f>
        <v>0</v>
      </c>
      <c r="L25" s="47">
        <f>'REKAP OBJEK WISATA'!AB28</f>
        <v>0</v>
      </c>
      <c r="M25" s="47">
        <f>'REKAP OBJEK WISATA'!AC28</f>
        <v>0</v>
      </c>
      <c r="N25" s="47">
        <f>'REKAP OBJEK WISATA'!AD28</f>
        <v>0</v>
      </c>
      <c r="O25" s="47">
        <f>'REKAP OBJEK WISATA'!AE28</f>
        <v>0</v>
      </c>
      <c r="P25" s="47">
        <f>'REKAP OBJEK WISATA'!AF28</f>
        <v>0</v>
      </c>
      <c r="Q25" s="49">
        <f t="shared" si="0"/>
        <v>0</v>
      </c>
    </row>
    <row r="26" spans="1:17" ht="14.25" customHeight="1">
      <c r="A26" s="25">
        <v>10</v>
      </c>
      <c r="B26" s="33" t="s">
        <v>70</v>
      </c>
      <c r="C26" s="87">
        <f>'REKAP OBJEK WISATA'!S29</f>
        <v>0</v>
      </c>
      <c r="D26" s="87">
        <f>'REKAP OBJEK WISATA'!T29</f>
        <v>0</v>
      </c>
      <c r="E26" s="87">
        <f>'REKAP OBJEK WISATA'!U29</f>
        <v>0</v>
      </c>
      <c r="F26" s="85">
        <f>'REKAP OBJEK WISATA'!V29</f>
        <v>5</v>
      </c>
      <c r="G26" s="85">
        <f>'REKAP OBJEK WISATA'!W29</f>
        <v>3</v>
      </c>
      <c r="H26" s="87">
        <f>'REKAP OBJEK WISATA'!X29</f>
        <v>0</v>
      </c>
      <c r="I26" s="87">
        <f>'REKAP OBJEK WISATA'!Y29</f>
        <v>0</v>
      </c>
      <c r="J26" s="85">
        <f>'REKAP OBJEK WISATA'!Z29</f>
        <v>1</v>
      </c>
      <c r="K26" s="85">
        <f>'REKAP OBJEK WISATA'!AA29</f>
        <v>2</v>
      </c>
      <c r="L26" s="85">
        <f>'REKAP OBJEK WISATA'!AB29</f>
        <v>2</v>
      </c>
      <c r="M26" s="85">
        <f>'REKAP OBJEK WISATA'!AC29</f>
        <v>3</v>
      </c>
      <c r="N26" s="85">
        <f>'REKAP OBJEK WISATA'!AD29</f>
        <v>3</v>
      </c>
      <c r="O26" s="85">
        <f>'REKAP OBJEK WISATA'!AE29</f>
        <v>2</v>
      </c>
      <c r="P26" s="87">
        <f>'REKAP OBJEK WISATA'!AF29</f>
        <v>0</v>
      </c>
      <c r="Q26" s="59">
        <f t="shared" si="0"/>
        <v>21</v>
      </c>
    </row>
    <row r="27" spans="1:17" ht="4.5" customHeight="1">
      <c r="A27" s="60"/>
      <c r="B27" s="61"/>
      <c r="C27" s="63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88"/>
      <c r="Q27" s="69"/>
    </row>
    <row r="28" spans="1:17" ht="4.5" customHeight="1">
      <c r="A28" s="134" t="s">
        <v>71</v>
      </c>
      <c r="B28" s="122"/>
      <c r="C28" s="142">
        <f t="shared" ref="C28:Q28" si="1">SUM(C17:C26)</f>
        <v>8</v>
      </c>
      <c r="D28" s="142">
        <f t="shared" si="1"/>
        <v>11</v>
      </c>
      <c r="E28" s="142">
        <f t="shared" si="1"/>
        <v>5</v>
      </c>
      <c r="F28" s="142">
        <f t="shared" si="1"/>
        <v>42</v>
      </c>
      <c r="G28" s="142">
        <f t="shared" si="1"/>
        <v>21</v>
      </c>
      <c r="H28" s="142">
        <f t="shared" si="1"/>
        <v>14</v>
      </c>
      <c r="I28" s="142">
        <f t="shared" si="1"/>
        <v>1</v>
      </c>
      <c r="J28" s="142">
        <f t="shared" si="1"/>
        <v>1</v>
      </c>
      <c r="K28" s="142">
        <f t="shared" si="1"/>
        <v>2</v>
      </c>
      <c r="L28" s="142">
        <f t="shared" si="1"/>
        <v>9</v>
      </c>
      <c r="M28" s="142">
        <f t="shared" si="1"/>
        <v>7</v>
      </c>
      <c r="N28" s="142">
        <f t="shared" si="1"/>
        <v>4</v>
      </c>
      <c r="O28" s="142">
        <f t="shared" si="1"/>
        <v>2</v>
      </c>
      <c r="P28" s="142">
        <f t="shared" si="1"/>
        <v>7</v>
      </c>
      <c r="Q28" s="143">
        <f t="shared" si="1"/>
        <v>134</v>
      </c>
    </row>
    <row r="29" spans="1:17" ht="15" customHeight="1">
      <c r="A29" s="123"/>
      <c r="B29" s="113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1:17" ht="4.5" customHeight="1">
      <c r="A30" s="124"/>
      <c r="B30" s="114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</row>
    <row r="31" spans="1:17" ht="15" customHeight="1">
      <c r="A31" s="70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ht="14.25" customHeight="1"/>
    <row r="33" spans="1:1" ht="14.25" customHeight="1">
      <c r="A33" s="71" t="s">
        <v>73</v>
      </c>
    </row>
    <row r="34" spans="1:1" ht="14.25" customHeight="1"/>
    <row r="35" spans="1:1" ht="14.25" customHeight="1"/>
    <row r="36" spans="1:1" ht="14.25" customHeight="1"/>
    <row r="37" spans="1:1" ht="14.25" customHeight="1"/>
    <row r="38" spans="1:1" ht="14.25" customHeight="1"/>
    <row r="39" spans="1:1" ht="14.25" customHeight="1"/>
    <row r="40" spans="1:1" ht="14.25" customHeight="1"/>
    <row r="41" spans="1:1" ht="14.25" customHeight="1"/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1">
    <mergeCell ref="A28:B30"/>
    <mergeCell ref="C28:C30"/>
    <mergeCell ref="D28:D30"/>
    <mergeCell ref="E28:E30"/>
    <mergeCell ref="F28:F30"/>
    <mergeCell ref="M28:M30"/>
    <mergeCell ref="N28:N30"/>
    <mergeCell ref="O28:O30"/>
    <mergeCell ref="P28:P30"/>
    <mergeCell ref="Q28:Q30"/>
    <mergeCell ref="G28:G30"/>
    <mergeCell ref="H28:H30"/>
    <mergeCell ref="I28:I30"/>
    <mergeCell ref="J28:J30"/>
    <mergeCell ref="L28:L30"/>
    <mergeCell ref="K28:K30"/>
    <mergeCell ref="A3:Q3"/>
    <mergeCell ref="A4:Q4"/>
    <mergeCell ref="F5:Q5"/>
    <mergeCell ref="A7:A15"/>
    <mergeCell ref="B7:B15"/>
    <mergeCell ref="Q7:Q15"/>
    <mergeCell ref="C8:P8"/>
    <mergeCell ref="J12:J15"/>
    <mergeCell ref="K12:K15"/>
    <mergeCell ref="C9:P9"/>
    <mergeCell ref="I10:N11"/>
    <mergeCell ref="L12:L13"/>
    <mergeCell ref="O13:O14"/>
    <mergeCell ref="P13:P14"/>
    <mergeCell ref="L14:L15"/>
  </mergeCells>
  <pageMargins left="1.7" right="0.25" top="0.75" bottom="0.75" header="0" footer="0"/>
  <pageSetup paperSize="5"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0"/>
  <sheetViews>
    <sheetView workbookViewId="0"/>
  </sheetViews>
  <sheetFormatPr defaultColWidth="14.42578125" defaultRowHeight="15" customHeight="1"/>
  <cols>
    <col min="1" max="1" width="4.7109375" customWidth="1"/>
    <col min="2" max="2" width="40.7109375" customWidth="1"/>
    <col min="3" max="5" width="10.7109375" customWidth="1"/>
    <col min="6" max="6" width="14.7109375" customWidth="1"/>
    <col min="7" max="8" width="10.7109375" customWidth="1"/>
    <col min="9" max="9" width="14.7109375" customWidth="1"/>
    <col min="10" max="26" width="9.140625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76"/>
    </row>
    <row r="2" spans="1:13" ht="14.25" customHeight="1">
      <c r="A2" s="130" t="s">
        <v>0</v>
      </c>
      <c r="B2" s="116"/>
      <c r="C2" s="116"/>
      <c r="D2" s="116"/>
      <c r="E2" s="116"/>
      <c r="F2" s="116"/>
      <c r="G2" s="116"/>
      <c r="H2" s="116"/>
      <c r="I2" s="116"/>
    </row>
    <row r="3" spans="1:13" ht="14.25" customHeight="1">
      <c r="A3" s="130" t="s">
        <v>91</v>
      </c>
      <c r="B3" s="116"/>
      <c r="C3" s="116"/>
      <c r="D3" s="116"/>
      <c r="E3" s="116"/>
      <c r="F3" s="116"/>
      <c r="G3" s="116"/>
      <c r="H3" s="116"/>
      <c r="I3" s="116"/>
    </row>
    <row r="4" spans="1:13" ht="14.25" customHeight="1">
      <c r="A4" s="130" t="s">
        <v>1</v>
      </c>
      <c r="B4" s="116"/>
      <c r="C4" s="116"/>
      <c r="D4" s="116"/>
      <c r="E4" s="116"/>
      <c r="F4" s="116"/>
      <c r="G4" s="116"/>
      <c r="H4" s="116"/>
      <c r="I4" s="116"/>
    </row>
    <row r="5" spans="1:13" ht="14.25" customHeight="1">
      <c r="A5" s="1"/>
      <c r="B5" s="1"/>
      <c r="C5" s="1"/>
      <c r="D5" s="1"/>
      <c r="E5" s="1"/>
      <c r="F5" s="1"/>
      <c r="G5" s="1"/>
      <c r="H5" s="1"/>
      <c r="I5" s="76"/>
    </row>
    <row r="6" spans="1:13" ht="4.5" customHeight="1">
      <c r="A6" s="2"/>
      <c r="B6" s="2"/>
      <c r="C6" s="2"/>
      <c r="D6" s="2"/>
      <c r="E6" s="2"/>
      <c r="F6" s="2"/>
      <c r="G6" s="2"/>
      <c r="H6" s="2"/>
      <c r="I6" s="2"/>
    </row>
    <row r="7" spans="1:13" ht="4.5" customHeight="1">
      <c r="A7" s="109" t="s">
        <v>2</v>
      </c>
      <c r="B7" s="109" t="s">
        <v>3</v>
      </c>
      <c r="C7" s="90"/>
      <c r="D7" s="5"/>
      <c r="E7" s="90"/>
      <c r="F7" s="5"/>
      <c r="G7" s="5"/>
      <c r="H7" s="90"/>
      <c r="I7" s="131" t="s">
        <v>87</v>
      </c>
    </row>
    <row r="8" spans="1:13" ht="15" customHeight="1">
      <c r="A8" s="110"/>
      <c r="B8" s="110"/>
      <c r="C8" s="146" t="s">
        <v>8</v>
      </c>
      <c r="D8" s="146" t="s">
        <v>8</v>
      </c>
      <c r="E8" s="7" t="s">
        <v>8</v>
      </c>
      <c r="F8" s="126" t="s">
        <v>8</v>
      </c>
      <c r="G8" s="126" t="s">
        <v>5</v>
      </c>
      <c r="H8" s="126" t="s">
        <v>6</v>
      </c>
      <c r="I8" s="110"/>
      <c r="K8" s="145"/>
      <c r="L8" s="145"/>
      <c r="M8" s="145"/>
    </row>
    <row r="9" spans="1:13" ht="14.25" customHeight="1">
      <c r="A9" s="110"/>
      <c r="B9" s="110"/>
      <c r="C9" s="110"/>
      <c r="D9" s="110"/>
      <c r="E9" s="7" t="s">
        <v>16</v>
      </c>
      <c r="F9" s="110"/>
      <c r="G9" s="110"/>
      <c r="H9" s="110"/>
      <c r="I9" s="110"/>
      <c r="K9" s="116"/>
      <c r="L9" s="116"/>
      <c r="M9" s="116"/>
    </row>
    <row r="10" spans="1:13" ht="14.25" customHeight="1">
      <c r="A10" s="110"/>
      <c r="B10" s="110"/>
      <c r="C10" s="9" t="s">
        <v>20</v>
      </c>
      <c r="D10" s="9" t="s">
        <v>21</v>
      </c>
      <c r="E10" s="9" t="s">
        <v>22</v>
      </c>
      <c r="F10" s="9" t="s">
        <v>92</v>
      </c>
      <c r="G10" s="9" t="s">
        <v>8</v>
      </c>
      <c r="H10" s="9"/>
      <c r="I10" s="110"/>
      <c r="K10" s="12"/>
      <c r="L10" s="12"/>
      <c r="M10" s="12"/>
    </row>
    <row r="11" spans="1:13" ht="14.25" customHeight="1">
      <c r="A11" s="110"/>
      <c r="B11" s="110"/>
      <c r="C11" s="9"/>
      <c r="D11" s="9"/>
      <c r="E11" s="9" t="s">
        <v>43</v>
      </c>
      <c r="F11" s="9" t="s">
        <v>93</v>
      </c>
      <c r="G11" s="9"/>
      <c r="H11" s="9"/>
      <c r="I11" s="110"/>
      <c r="K11" s="16"/>
      <c r="L11" s="145"/>
      <c r="M11" s="12"/>
    </row>
    <row r="12" spans="1:13" ht="4.5" customHeight="1">
      <c r="A12" s="111"/>
      <c r="B12" s="111"/>
      <c r="C12" s="23"/>
      <c r="D12" s="23"/>
      <c r="E12" s="23"/>
      <c r="F12" s="23"/>
      <c r="G12" s="23"/>
      <c r="H12" s="23"/>
      <c r="I12" s="111"/>
      <c r="K12" s="12"/>
      <c r="L12" s="116"/>
      <c r="M12" s="12"/>
    </row>
    <row r="13" spans="1:13" ht="4.5" customHeight="1">
      <c r="A13" s="25"/>
      <c r="B13" s="26"/>
      <c r="C13" s="30"/>
      <c r="D13" s="30"/>
      <c r="E13" s="30"/>
      <c r="F13" s="30"/>
      <c r="G13" s="30"/>
      <c r="H13" s="30"/>
      <c r="I13" s="32"/>
      <c r="K13" s="145"/>
      <c r="L13" s="91"/>
      <c r="M13" s="91"/>
    </row>
    <row r="14" spans="1:13" ht="14.25" customHeight="1">
      <c r="A14" s="25">
        <v>1</v>
      </c>
      <c r="B14" s="33" t="s">
        <v>61</v>
      </c>
      <c r="C14" s="37">
        <f>'REKAP OBJEK WISATA'!P20</f>
        <v>9</v>
      </c>
      <c r="D14" s="37">
        <f>'REKAP OBJEK WISATA'!Q20</f>
        <v>9</v>
      </c>
      <c r="E14" s="37">
        <f>'REKAP OBJEK WISATA'!R20</f>
        <v>9</v>
      </c>
      <c r="F14" s="38">
        <f>'REKAP OBJEK WISATA'!AG20</f>
        <v>0</v>
      </c>
      <c r="G14" s="37">
        <f>'REKAP OBJEK WISATA'!AH20</f>
        <v>5</v>
      </c>
      <c r="H14" s="37">
        <f>'REKAP OBJEK WISATA'!AI20</f>
        <v>1</v>
      </c>
      <c r="I14" s="39">
        <f t="shared" ref="I14:I23" si="0">SUM(C14:E14)</f>
        <v>27</v>
      </c>
      <c r="K14" s="116"/>
      <c r="L14" s="91"/>
      <c r="M14" s="91"/>
    </row>
    <row r="15" spans="1:13" ht="14.25" customHeight="1">
      <c r="A15" s="40">
        <v>2</v>
      </c>
      <c r="B15" s="41" t="s">
        <v>62</v>
      </c>
      <c r="C15" s="47">
        <f>'REKAP OBJEK WISATA'!P21</f>
        <v>0</v>
      </c>
      <c r="D15" s="48">
        <f>'REKAP OBJEK WISATA'!Q21</f>
        <v>3</v>
      </c>
      <c r="E15" s="48">
        <f>'REKAP OBJEK WISATA'!R21</f>
        <v>1</v>
      </c>
      <c r="F15" s="47">
        <f>'REKAP OBJEK WISATA'!AG21</f>
        <v>0</v>
      </c>
      <c r="G15" s="47">
        <f>'REKAP OBJEK WISATA'!AH21</f>
        <v>0</v>
      </c>
      <c r="H15" s="47">
        <f>'REKAP OBJEK WISATA'!AI21</f>
        <v>0</v>
      </c>
      <c r="I15" s="49">
        <f t="shared" si="0"/>
        <v>4</v>
      </c>
      <c r="K15" s="16"/>
      <c r="L15" s="91"/>
      <c r="M15" s="91"/>
    </row>
    <row r="16" spans="1:13" ht="14.25" customHeight="1">
      <c r="A16" s="40">
        <v>3</v>
      </c>
      <c r="B16" s="41" t="s">
        <v>63</v>
      </c>
      <c r="C16" s="48">
        <f>'REKAP OBJEK WISATA'!P22</f>
        <v>9</v>
      </c>
      <c r="D16" s="48">
        <f>'REKAP OBJEK WISATA'!Q22</f>
        <v>14</v>
      </c>
      <c r="E16" s="48">
        <f>'REKAP OBJEK WISATA'!R22</f>
        <v>2</v>
      </c>
      <c r="F16" s="47">
        <f>'REKAP OBJEK WISATA'!AG22</f>
        <v>0</v>
      </c>
      <c r="G16" s="47">
        <f>'REKAP OBJEK WISATA'!AH22</f>
        <v>3</v>
      </c>
      <c r="H16" s="47">
        <f>'REKAP OBJEK WISATA'!AI22</f>
        <v>0</v>
      </c>
      <c r="I16" s="49">
        <f t="shared" si="0"/>
        <v>25</v>
      </c>
      <c r="K16" s="16"/>
      <c r="L16" s="92"/>
      <c r="M16" s="92"/>
    </row>
    <row r="17" spans="1:9" ht="14.25" customHeight="1">
      <c r="A17" s="40">
        <v>4</v>
      </c>
      <c r="B17" s="41" t="s">
        <v>64</v>
      </c>
      <c r="C17" s="47">
        <f>'REKAP OBJEK WISATA'!P23</f>
        <v>0</v>
      </c>
      <c r="D17" s="48">
        <f>'REKAP OBJEK WISATA'!Q23</f>
        <v>4</v>
      </c>
      <c r="E17" s="48">
        <f>'REKAP OBJEK WISATA'!R23</f>
        <v>1</v>
      </c>
      <c r="F17" s="47">
        <f>'REKAP OBJEK WISATA'!AG23</f>
        <v>0</v>
      </c>
      <c r="G17" s="47">
        <f>'REKAP OBJEK WISATA'!AH23</f>
        <v>0</v>
      </c>
      <c r="H17" s="47">
        <f>'REKAP OBJEK WISATA'!AI23</f>
        <v>0</v>
      </c>
      <c r="I17" s="49">
        <f t="shared" si="0"/>
        <v>5</v>
      </c>
    </row>
    <row r="18" spans="1:9" ht="14.25" customHeight="1">
      <c r="A18" s="40">
        <v>5</v>
      </c>
      <c r="B18" s="41" t="s">
        <v>65</v>
      </c>
      <c r="C18" s="48">
        <f>'REKAP OBJEK WISATA'!P24</f>
        <v>1</v>
      </c>
      <c r="D18" s="47">
        <f>'REKAP OBJEK WISATA'!Q24</f>
        <v>0</v>
      </c>
      <c r="E18" s="47">
        <f>'REKAP OBJEK WISATA'!R24</f>
        <v>0</v>
      </c>
      <c r="F18" s="47">
        <f>'REKAP OBJEK WISATA'!AG24</f>
        <v>0</v>
      </c>
      <c r="G18" s="47">
        <f>'REKAP OBJEK WISATA'!AH24</f>
        <v>0</v>
      </c>
      <c r="H18" s="47">
        <f>'REKAP OBJEK WISATA'!AI24</f>
        <v>0</v>
      </c>
      <c r="I18" s="49">
        <f t="shared" si="0"/>
        <v>1</v>
      </c>
    </row>
    <row r="19" spans="1:9" ht="14.25" customHeight="1">
      <c r="A19" s="40">
        <v>6</v>
      </c>
      <c r="B19" s="41" t="s">
        <v>66</v>
      </c>
      <c r="C19" s="48">
        <f>'REKAP OBJEK WISATA'!P25</f>
        <v>5</v>
      </c>
      <c r="D19" s="48">
        <f>'REKAP OBJEK WISATA'!Q25</f>
        <v>8</v>
      </c>
      <c r="E19" s="48">
        <f>'REKAP OBJEK WISATA'!R25</f>
        <v>21</v>
      </c>
      <c r="F19" s="47">
        <f>'REKAP OBJEK WISATA'!AG25</f>
        <v>0</v>
      </c>
      <c r="G19" s="47">
        <f>'REKAP OBJEK WISATA'!AH25</f>
        <v>2</v>
      </c>
      <c r="H19" s="47">
        <f>'REKAP OBJEK WISATA'!AI25</f>
        <v>0</v>
      </c>
      <c r="I19" s="49">
        <f t="shared" si="0"/>
        <v>34</v>
      </c>
    </row>
    <row r="20" spans="1:9" ht="14.25" customHeight="1">
      <c r="A20" s="40">
        <v>7</v>
      </c>
      <c r="B20" s="41" t="s">
        <v>67</v>
      </c>
      <c r="C20" s="48">
        <f>'REKAP OBJEK WISATA'!P26</f>
        <v>8</v>
      </c>
      <c r="D20" s="48">
        <f>'REKAP OBJEK WISATA'!Q26</f>
        <v>45</v>
      </c>
      <c r="E20" s="48">
        <f>'REKAP OBJEK WISATA'!R26</f>
        <v>3</v>
      </c>
      <c r="F20" s="48">
        <f>'REKAP OBJEK WISATA'!AG26</f>
        <v>5</v>
      </c>
      <c r="G20" s="47">
        <f>'REKAP OBJEK WISATA'!AH26</f>
        <v>0</v>
      </c>
      <c r="H20" s="47">
        <f>'REKAP OBJEK WISATA'!AI26</f>
        <v>0</v>
      </c>
      <c r="I20" s="49">
        <f t="shared" si="0"/>
        <v>56</v>
      </c>
    </row>
    <row r="21" spans="1:9" ht="14.25" customHeight="1">
      <c r="A21" s="40">
        <v>8</v>
      </c>
      <c r="B21" s="41" t="s">
        <v>68</v>
      </c>
      <c r="C21" s="47">
        <f>'REKAP OBJEK WISATA'!P27</f>
        <v>0</v>
      </c>
      <c r="D21" s="47">
        <f>'REKAP OBJEK WISATA'!Q27</f>
        <v>3</v>
      </c>
      <c r="E21" s="48">
        <f>'REKAP OBJEK WISATA'!R27</f>
        <v>2</v>
      </c>
      <c r="F21" s="47">
        <f>'REKAP OBJEK WISATA'!AG27</f>
        <v>0</v>
      </c>
      <c r="G21" s="47">
        <f>'REKAP OBJEK WISATA'!AH27</f>
        <v>0</v>
      </c>
      <c r="H21" s="48">
        <f>'REKAP OBJEK WISATA'!AI27</f>
        <v>1</v>
      </c>
      <c r="I21" s="49">
        <f t="shared" si="0"/>
        <v>5</v>
      </c>
    </row>
    <row r="22" spans="1:9" ht="14.25" customHeight="1">
      <c r="A22" s="40">
        <v>9</v>
      </c>
      <c r="B22" s="41" t="s">
        <v>69</v>
      </c>
      <c r="C22" s="47">
        <f>'REKAP OBJEK WISATA'!P28</f>
        <v>0</v>
      </c>
      <c r="D22" s="47">
        <f>'REKAP OBJEK WISATA'!Q28</f>
        <v>0</v>
      </c>
      <c r="E22" s="48">
        <f>'REKAP OBJEK WISATA'!R28</f>
        <v>1</v>
      </c>
      <c r="F22" s="47">
        <f>'REKAP OBJEK WISATA'!AG28</f>
        <v>0</v>
      </c>
      <c r="G22" s="47">
        <f>'REKAP OBJEK WISATA'!AH28</f>
        <v>0</v>
      </c>
      <c r="H22" s="47">
        <f>'REKAP OBJEK WISATA'!AI28</f>
        <v>0</v>
      </c>
      <c r="I22" s="49">
        <f t="shared" si="0"/>
        <v>1</v>
      </c>
    </row>
    <row r="23" spans="1:9" ht="14.25" customHeight="1">
      <c r="A23" s="25">
        <v>10</v>
      </c>
      <c r="B23" s="33" t="s">
        <v>70</v>
      </c>
      <c r="C23" s="85">
        <f>'REKAP OBJEK WISATA'!P29</f>
        <v>40</v>
      </c>
      <c r="D23" s="85">
        <f>'REKAP OBJEK WISATA'!Q29</f>
        <v>8</v>
      </c>
      <c r="E23" s="85">
        <f>'REKAP OBJEK WISATA'!R29</f>
        <v>27</v>
      </c>
      <c r="F23" s="87">
        <f>'REKAP OBJEK WISATA'!AG29</f>
        <v>0</v>
      </c>
      <c r="G23" s="85">
        <f>'REKAP OBJEK WISATA'!AH29</f>
        <v>2</v>
      </c>
      <c r="H23" s="85">
        <f>'REKAP OBJEK WISATA'!AI29</f>
        <v>3</v>
      </c>
      <c r="I23" s="59">
        <f t="shared" si="0"/>
        <v>75</v>
      </c>
    </row>
    <row r="24" spans="1:9" ht="4.5" customHeight="1">
      <c r="A24" s="60"/>
      <c r="B24" s="61"/>
      <c r="C24" s="63"/>
      <c r="D24" s="88"/>
      <c r="E24" s="67"/>
      <c r="F24" s="88"/>
      <c r="G24" s="88"/>
      <c r="H24" s="88"/>
      <c r="I24" s="69"/>
    </row>
    <row r="25" spans="1:9" ht="4.5" customHeight="1">
      <c r="A25" s="134" t="s">
        <v>71</v>
      </c>
      <c r="B25" s="122"/>
      <c r="C25" s="142">
        <f t="shared" ref="C25:E25" si="1">SUM(C14:C23)</f>
        <v>72</v>
      </c>
      <c r="D25" s="142">
        <f t="shared" si="1"/>
        <v>94</v>
      </c>
      <c r="E25" s="142">
        <f t="shared" si="1"/>
        <v>67</v>
      </c>
      <c r="F25" s="89"/>
      <c r="G25" s="89"/>
      <c r="H25" s="89"/>
      <c r="I25" s="144">
        <f>SUM(I14:I23)</f>
        <v>233</v>
      </c>
    </row>
    <row r="26" spans="1:9" ht="15" customHeight="1">
      <c r="A26" s="123"/>
      <c r="B26" s="113"/>
      <c r="C26" s="110"/>
      <c r="D26" s="110"/>
      <c r="E26" s="110"/>
      <c r="F26" s="93">
        <f t="shared" ref="F26:H26" si="2">SUM(F14:F23)</f>
        <v>5</v>
      </c>
      <c r="G26" s="93">
        <f t="shared" si="2"/>
        <v>12</v>
      </c>
      <c r="H26" s="93">
        <f t="shared" si="2"/>
        <v>5</v>
      </c>
      <c r="I26" s="110"/>
    </row>
    <row r="27" spans="1:9" ht="4.5" customHeight="1">
      <c r="A27" s="124"/>
      <c r="B27" s="114"/>
      <c r="C27" s="111"/>
      <c r="D27" s="111"/>
      <c r="E27" s="111"/>
      <c r="F27" s="94"/>
      <c r="G27" s="94"/>
      <c r="H27" s="94"/>
      <c r="I27" s="111"/>
    </row>
    <row r="28" spans="1:9" ht="15" customHeight="1">
      <c r="A28" s="70" t="s">
        <v>72</v>
      </c>
      <c r="B28" s="12"/>
      <c r="C28" s="12"/>
      <c r="D28" s="12"/>
      <c r="E28" s="12"/>
      <c r="F28" s="12"/>
      <c r="G28" s="12"/>
      <c r="H28" s="12"/>
      <c r="I28" s="12"/>
    </row>
    <row r="29" spans="1:9" ht="14.25" customHeight="1"/>
    <row r="30" spans="1:9" ht="14.25" customHeight="1">
      <c r="A30" s="71" t="s">
        <v>73</v>
      </c>
    </row>
    <row r="31" spans="1:9" ht="14.25" customHeight="1"/>
    <row r="32" spans="1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1">
    <mergeCell ref="L11:L12"/>
    <mergeCell ref="K13:K14"/>
    <mergeCell ref="A2:I2"/>
    <mergeCell ref="A3:I3"/>
    <mergeCell ref="A4:I4"/>
    <mergeCell ref="A7:A12"/>
    <mergeCell ref="B7:B12"/>
    <mergeCell ref="I7:I12"/>
    <mergeCell ref="C8:C9"/>
    <mergeCell ref="D8:D9"/>
    <mergeCell ref="F8:F9"/>
    <mergeCell ref="G8:G9"/>
    <mergeCell ref="H8:H9"/>
    <mergeCell ref="K8:K9"/>
    <mergeCell ref="L8:L9"/>
    <mergeCell ref="M8:M9"/>
    <mergeCell ref="A25:B27"/>
    <mergeCell ref="C25:C27"/>
    <mergeCell ref="D25:D27"/>
    <mergeCell ref="E25:E27"/>
    <mergeCell ref="I25:I27"/>
  </mergeCells>
  <pageMargins left="2.2000000000000002" right="0.25" top="0.75" bottom="0.75" header="0" footer="0"/>
  <pageSetup paperSize="5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workbookViewId="0"/>
  </sheetViews>
  <sheetFormatPr defaultColWidth="14.42578125" defaultRowHeight="15" customHeight="1"/>
  <cols>
    <col min="1" max="1" width="4.7109375" customWidth="1"/>
    <col min="2" max="2" width="40.7109375" customWidth="1"/>
    <col min="3" max="3" width="45.7109375" customWidth="1"/>
    <col min="4" max="4" width="38.7109375" customWidth="1"/>
    <col min="5" max="6" width="20.7109375" customWidth="1"/>
    <col min="7" max="26" width="8.7109375" customWidth="1"/>
  </cols>
  <sheetData>
    <row r="1" spans="1:6" ht="14.25" customHeight="1">
      <c r="A1" s="147" t="s">
        <v>94</v>
      </c>
      <c r="B1" s="116"/>
      <c r="C1" s="116"/>
      <c r="D1" s="116"/>
      <c r="E1" s="116"/>
      <c r="F1" s="116"/>
    </row>
    <row r="2" spans="1:6" ht="14.25" customHeight="1">
      <c r="A2" s="147" t="s">
        <v>95</v>
      </c>
      <c r="B2" s="116"/>
      <c r="C2" s="116"/>
      <c r="D2" s="116"/>
      <c r="E2" s="116"/>
      <c r="F2" s="116"/>
    </row>
    <row r="3" spans="1:6" ht="14.25" customHeight="1"/>
    <row r="4" spans="1:6" ht="14.25" customHeight="1"/>
    <row r="5" spans="1:6" ht="7.5" customHeight="1">
      <c r="A5" s="95"/>
      <c r="B5" s="95"/>
      <c r="C5" s="95"/>
      <c r="D5" s="95"/>
      <c r="E5" s="95"/>
      <c r="F5" s="95"/>
    </row>
    <row r="6" spans="1:6" ht="14.25" customHeight="1">
      <c r="A6" s="96" t="s">
        <v>2</v>
      </c>
      <c r="B6" s="96" t="s">
        <v>96</v>
      </c>
      <c r="C6" s="96" t="s">
        <v>97</v>
      </c>
      <c r="D6" s="96" t="s">
        <v>98</v>
      </c>
      <c r="E6" s="96" t="s">
        <v>99</v>
      </c>
      <c r="F6" s="96" t="s">
        <v>100</v>
      </c>
    </row>
    <row r="7" spans="1:6" ht="7.5" customHeight="1">
      <c r="A7" s="97"/>
      <c r="B7" s="97"/>
      <c r="C7" s="97"/>
      <c r="D7" s="97"/>
      <c r="E7" s="97"/>
      <c r="F7" s="97"/>
    </row>
    <row r="8" spans="1:6" ht="14.25" customHeight="1">
      <c r="A8" s="98"/>
      <c r="B8" s="98"/>
      <c r="C8" s="98"/>
      <c r="D8" s="98"/>
      <c r="E8" s="98"/>
      <c r="F8" s="98"/>
    </row>
    <row r="9" spans="1:6" ht="14.25" customHeight="1">
      <c r="A9" s="98"/>
      <c r="B9" s="99" t="s">
        <v>61</v>
      </c>
      <c r="C9" s="98"/>
      <c r="D9" s="98"/>
      <c r="E9" s="98"/>
      <c r="F9" s="98"/>
    </row>
    <row r="10" spans="1:6" ht="14.25" customHeight="1">
      <c r="A10" s="100">
        <v>1</v>
      </c>
      <c r="B10" s="41"/>
      <c r="C10" s="101"/>
      <c r="D10" s="101"/>
      <c r="E10" s="101"/>
      <c r="F10" s="101"/>
    </row>
    <row r="11" spans="1:6" ht="14.25" customHeight="1">
      <c r="A11" s="100">
        <v>2</v>
      </c>
      <c r="B11" s="41"/>
      <c r="C11" s="101"/>
      <c r="D11" s="101"/>
      <c r="E11" s="101"/>
      <c r="F11" s="101"/>
    </row>
    <row r="12" spans="1:6" ht="14.25" customHeight="1">
      <c r="A12" s="100">
        <v>3</v>
      </c>
      <c r="B12" s="41"/>
      <c r="C12" s="101"/>
      <c r="D12" s="101"/>
      <c r="E12" s="101"/>
      <c r="F12" s="101"/>
    </row>
    <row r="13" spans="1:6" ht="14.25" customHeight="1">
      <c r="A13" s="100">
        <v>4</v>
      </c>
      <c r="B13" s="41"/>
      <c r="C13" s="101"/>
      <c r="D13" s="101"/>
      <c r="E13" s="101"/>
      <c r="F13" s="101"/>
    </row>
    <row r="14" spans="1:6" ht="14.25" customHeight="1">
      <c r="A14" s="100">
        <v>5</v>
      </c>
      <c r="B14" s="41"/>
      <c r="C14" s="101"/>
      <c r="D14" s="101"/>
      <c r="E14" s="101"/>
      <c r="F14" s="101"/>
    </row>
    <row r="15" spans="1:6" ht="14.25" customHeight="1">
      <c r="A15" s="100">
        <v>6</v>
      </c>
      <c r="B15" s="41"/>
      <c r="C15" s="101"/>
      <c r="D15" s="101"/>
      <c r="E15" s="101"/>
      <c r="F15" s="101"/>
    </row>
    <row r="16" spans="1:6" ht="14.25" customHeight="1">
      <c r="A16" s="100">
        <v>7</v>
      </c>
      <c r="B16" s="41"/>
      <c r="C16" s="101"/>
      <c r="D16" s="101"/>
      <c r="E16" s="101"/>
      <c r="F16" s="101"/>
    </row>
    <row r="17" spans="1:6" ht="14.25" customHeight="1">
      <c r="A17" s="101"/>
      <c r="B17" s="41"/>
      <c r="C17" s="101"/>
      <c r="D17" s="101"/>
      <c r="E17" s="101"/>
      <c r="F17" s="101"/>
    </row>
    <row r="18" spans="1:6" ht="14.25" customHeight="1">
      <c r="A18" s="101"/>
      <c r="B18" s="102" t="s">
        <v>62</v>
      </c>
      <c r="C18" s="101"/>
      <c r="D18" s="101"/>
      <c r="E18" s="101"/>
      <c r="F18" s="101"/>
    </row>
    <row r="19" spans="1:6" ht="14.25" customHeight="1">
      <c r="A19" s="100">
        <v>1</v>
      </c>
      <c r="B19" s="41"/>
      <c r="C19" s="101"/>
      <c r="D19" s="101"/>
      <c r="E19" s="101"/>
      <c r="F19" s="101"/>
    </row>
    <row r="20" spans="1:6" ht="14.25" customHeight="1">
      <c r="A20" s="100">
        <v>2</v>
      </c>
      <c r="B20" s="41"/>
      <c r="C20" s="101"/>
      <c r="D20" s="101"/>
      <c r="E20" s="101"/>
      <c r="F20" s="101"/>
    </row>
    <row r="21" spans="1:6" ht="14.25" customHeight="1">
      <c r="A21" s="100">
        <v>3</v>
      </c>
      <c r="B21" s="41"/>
      <c r="C21" s="101"/>
      <c r="D21" s="101"/>
      <c r="E21" s="101"/>
      <c r="F21" s="101"/>
    </row>
    <row r="22" spans="1:6" ht="14.25" customHeight="1">
      <c r="A22" s="100">
        <v>4</v>
      </c>
      <c r="B22" s="41"/>
      <c r="C22" s="101"/>
      <c r="D22" s="101"/>
      <c r="E22" s="101"/>
      <c r="F22" s="101"/>
    </row>
    <row r="23" spans="1:6" ht="14.25" customHeight="1">
      <c r="A23" s="100">
        <v>5</v>
      </c>
      <c r="B23" s="41"/>
      <c r="C23" s="101"/>
      <c r="D23" s="101"/>
      <c r="E23" s="101"/>
      <c r="F23" s="101"/>
    </row>
    <row r="24" spans="1:6" ht="14.25" customHeight="1">
      <c r="A24" s="100">
        <v>6</v>
      </c>
      <c r="B24" s="41"/>
      <c r="C24" s="101"/>
      <c r="D24" s="101"/>
      <c r="E24" s="101"/>
      <c r="F24" s="101"/>
    </row>
    <row r="25" spans="1:6" ht="14.25" customHeight="1">
      <c r="A25" s="100">
        <v>7</v>
      </c>
      <c r="B25" s="41"/>
      <c r="C25" s="101"/>
      <c r="D25" s="101"/>
      <c r="E25" s="101"/>
      <c r="F25" s="101"/>
    </row>
    <row r="26" spans="1:6" ht="14.25" customHeight="1">
      <c r="A26" s="101"/>
      <c r="B26" s="41"/>
      <c r="C26" s="101"/>
      <c r="D26" s="101"/>
      <c r="E26" s="101"/>
      <c r="F26" s="101"/>
    </row>
    <row r="27" spans="1:6" ht="14.25" customHeight="1">
      <c r="A27" s="101"/>
      <c r="B27" s="41"/>
      <c r="C27" s="101"/>
      <c r="D27" s="101"/>
      <c r="E27" s="101"/>
      <c r="F27" s="101"/>
    </row>
    <row r="28" spans="1:6" ht="14.25" customHeight="1">
      <c r="A28" s="101"/>
      <c r="B28" s="41"/>
      <c r="C28" s="101"/>
      <c r="D28" s="101"/>
      <c r="E28" s="101"/>
      <c r="F28" s="101"/>
    </row>
    <row r="29" spans="1:6" ht="14.25" customHeight="1">
      <c r="A29" s="101"/>
      <c r="B29" s="41"/>
      <c r="C29" s="101"/>
      <c r="D29" s="101"/>
      <c r="E29" s="101"/>
      <c r="F29" s="101"/>
    </row>
    <row r="30" spans="1:6" ht="14.25" customHeight="1">
      <c r="A30" s="101"/>
      <c r="B30" s="41"/>
      <c r="C30" s="101"/>
      <c r="D30" s="101"/>
      <c r="E30" s="101"/>
      <c r="F30" s="101"/>
    </row>
    <row r="31" spans="1:6" ht="14.25" customHeight="1">
      <c r="A31" s="101"/>
      <c r="B31" s="41"/>
      <c r="C31" s="101"/>
      <c r="D31" s="101"/>
      <c r="E31" s="101"/>
      <c r="F31" s="101"/>
    </row>
    <row r="32" spans="1:6" ht="14.25" customHeight="1">
      <c r="A32" s="101"/>
      <c r="B32" s="102" t="s">
        <v>63</v>
      </c>
      <c r="C32" s="101"/>
      <c r="D32" s="101"/>
      <c r="E32" s="101"/>
      <c r="F32" s="101"/>
    </row>
    <row r="33" spans="1:6" ht="14.25" customHeight="1">
      <c r="A33" s="100">
        <v>1</v>
      </c>
      <c r="B33" s="41"/>
      <c r="C33" s="103" t="s">
        <v>101</v>
      </c>
      <c r="D33" s="104" t="s">
        <v>102</v>
      </c>
      <c r="E33" s="101"/>
      <c r="F33" s="101"/>
    </row>
    <row r="34" spans="1:6" ht="14.25" customHeight="1">
      <c r="A34" s="100">
        <v>2</v>
      </c>
      <c r="B34" s="41"/>
      <c r="C34" s="103" t="s">
        <v>103</v>
      </c>
      <c r="D34" s="104" t="s">
        <v>104</v>
      </c>
      <c r="E34" s="101"/>
      <c r="F34" s="101"/>
    </row>
    <row r="35" spans="1:6" ht="14.25" customHeight="1">
      <c r="A35" s="100">
        <v>3</v>
      </c>
      <c r="B35" s="41"/>
      <c r="C35" s="103" t="s">
        <v>105</v>
      </c>
      <c r="D35" s="104" t="s">
        <v>106</v>
      </c>
      <c r="E35" s="101"/>
      <c r="F35" s="101"/>
    </row>
    <row r="36" spans="1:6" ht="14.25" customHeight="1">
      <c r="A36" s="100">
        <v>4</v>
      </c>
      <c r="B36" s="41"/>
      <c r="C36" s="103" t="s">
        <v>107</v>
      </c>
      <c r="D36" s="104" t="s">
        <v>108</v>
      </c>
      <c r="E36" s="101"/>
      <c r="F36" s="101"/>
    </row>
    <row r="37" spans="1:6" ht="14.25" customHeight="1">
      <c r="A37" s="100">
        <v>5</v>
      </c>
      <c r="B37" s="41"/>
      <c r="C37" s="103" t="s">
        <v>109</v>
      </c>
      <c r="D37" s="104" t="s">
        <v>104</v>
      </c>
      <c r="E37" s="101"/>
      <c r="F37" s="101"/>
    </row>
    <row r="38" spans="1:6" ht="14.25" customHeight="1">
      <c r="A38" s="100">
        <v>6</v>
      </c>
      <c r="B38" s="41"/>
      <c r="C38" s="103" t="s">
        <v>110</v>
      </c>
      <c r="D38" s="104" t="s">
        <v>111</v>
      </c>
      <c r="E38" s="101"/>
      <c r="F38" s="101"/>
    </row>
    <row r="39" spans="1:6" ht="14.25" customHeight="1">
      <c r="A39" s="100">
        <v>7</v>
      </c>
      <c r="B39" s="41"/>
      <c r="C39" s="103" t="s">
        <v>112</v>
      </c>
      <c r="D39" s="104" t="s">
        <v>113</v>
      </c>
      <c r="E39" s="101"/>
      <c r="F39" s="101"/>
    </row>
    <row r="40" spans="1:6" ht="14.25" customHeight="1">
      <c r="A40" s="100">
        <v>8</v>
      </c>
      <c r="B40" s="41"/>
      <c r="C40" s="103" t="s">
        <v>114</v>
      </c>
      <c r="D40" s="104" t="s">
        <v>115</v>
      </c>
      <c r="E40" s="101"/>
      <c r="F40" s="101"/>
    </row>
    <row r="41" spans="1:6" ht="14.25" customHeight="1">
      <c r="A41" s="100">
        <v>9</v>
      </c>
      <c r="B41" s="41"/>
      <c r="C41" s="103" t="s">
        <v>116</v>
      </c>
      <c r="D41" s="104" t="s">
        <v>117</v>
      </c>
      <c r="E41" s="101"/>
      <c r="F41" s="101"/>
    </row>
    <row r="42" spans="1:6" ht="14.25" customHeight="1">
      <c r="A42" s="100">
        <v>10</v>
      </c>
      <c r="B42" s="41"/>
      <c r="C42" s="103" t="s">
        <v>118</v>
      </c>
      <c r="D42" s="104" t="s">
        <v>119</v>
      </c>
      <c r="E42" s="101"/>
      <c r="F42" s="101"/>
    </row>
    <row r="43" spans="1:6" ht="14.25" customHeight="1">
      <c r="A43" s="100">
        <v>11</v>
      </c>
      <c r="B43" s="41"/>
      <c r="C43" s="103" t="s">
        <v>120</v>
      </c>
      <c r="D43" s="104" t="s">
        <v>115</v>
      </c>
      <c r="E43" s="101"/>
      <c r="F43" s="101"/>
    </row>
    <row r="44" spans="1:6" ht="14.25" customHeight="1">
      <c r="A44" s="100">
        <v>12</v>
      </c>
      <c r="B44" s="41"/>
      <c r="C44" s="103" t="s">
        <v>121</v>
      </c>
      <c r="D44" s="104" t="s">
        <v>122</v>
      </c>
      <c r="E44" s="101"/>
      <c r="F44" s="101"/>
    </row>
    <row r="45" spans="1:6" ht="14.25" customHeight="1">
      <c r="A45" s="101"/>
      <c r="B45" s="41"/>
      <c r="C45" s="101"/>
      <c r="D45" s="101"/>
      <c r="E45" s="101"/>
      <c r="F45" s="101"/>
    </row>
    <row r="46" spans="1:6" ht="14.25" customHeight="1">
      <c r="A46" s="101"/>
      <c r="B46" s="41"/>
      <c r="C46" s="101"/>
      <c r="D46" s="101"/>
      <c r="E46" s="101"/>
      <c r="F46" s="101"/>
    </row>
    <row r="47" spans="1:6" ht="14.25" customHeight="1">
      <c r="A47" s="101"/>
      <c r="B47" s="41"/>
      <c r="C47" s="101"/>
      <c r="D47" s="101"/>
      <c r="E47" s="101"/>
      <c r="F47" s="101"/>
    </row>
    <row r="48" spans="1:6" ht="14.25" customHeight="1">
      <c r="A48" s="101"/>
      <c r="B48" s="102" t="s">
        <v>64</v>
      </c>
      <c r="C48" s="101"/>
      <c r="D48" s="101"/>
      <c r="E48" s="101"/>
      <c r="F48" s="101"/>
    </row>
    <row r="49" spans="1:6" ht="14.25" customHeight="1">
      <c r="A49" s="100">
        <v>1</v>
      </c>
      <c r="B49" s="41"/>
      <c r="C49" s="101"/>
      <c r="D49" s="101"/>
      <c r="E49" s="101"/>
      <c r="F49" s="101"/>
    </row>
    <row r="50" spans="1:6" ht="14.25" customHeight="1">
      <c r="A50" s="100">
        <v>2</v>
      </c>
      <c r="B50" s="41"/>
      <c r="C50" s="101"/>
      <c r="D50" s="101"/>
      <c r="E50" s="101"/>
      <c r="F50" s="101"/>
    </row>
    <row r="51" spans="1:6" ht="14.25" customHeight="1">
      <c r="A51" s="100">
        <v>3</v>
      </c>
      <c r="B51" s="41"/>
      <c r="C51" s="101"/>
      <c r="D51" s="101"/>
      <c r="E51" s="101"/>
      <c r="F51" s="101"/>
    </row>
    <row r="52" spans="1:6" ht="14.25" customHeight="1">
      <c r="A52" s="100">
        <v>4</v>
      </c>
      <c r="B52" s="41"/>
      <c r="C52" s="101"/>
      <c r="D52" s="101"/>
      <c r="E52" s="101"/>
      <c r="F52" s="101"/>
    </row>
    <row r="53" spans="1:6" ht="14.25" customHeight="1">
      <c r="A53" s="101"/>
      <c r="B53" s="102" t="s">
        <v>65</v>
      </c>
      <c r="C53" s="101"/>
      <c r="D53" s="101"/>
      <c r="E53" s="101"/>
      <c r="F53" s="101"/>
    </row>
    <row r="54" spans="1:6" ht="14.25" customHeight="1">
      <c r="A54" s="101"/>
      <c r="B54" s="41"/>
      <c r="C54" s="101"/>
      <c r="D54" s="101"/>
      <c r="E54" s="101"/>
      <c r="F54" s="101"/>
    </row>
    <row r="55" spans="1:6" ht="14.25" customHeight="1">
      <c r="A55" s="101"/>
      <c r="B55" s="41"/>
      <c r="C55" s="101"/>
      <c r="D55" s="101"/>
      <c r="E55" s="101"/>
      <c r="F55" s="101"/>
    </row>
    <row r="56" spans="1:6" ht="14.25" customHeight="1">
      <c r="A56" s="101"/>
      <c r="B56" s="41"/>
      <c r="C56" s="101"/>
      <c r="D56" s="101"/>
      <c r="E56" s="101"/>
      <c r="F56" s="101"/>
    </row>
    <row r="57" spans="1:6" ht="14.25" customHeight="1">
      <c r="A57" s="101"/>
      <c r="B57" s="102" t="s">
        <v>66</v>
      </c>
      <c r="C57" s="101"/>
      <c r="D57" s="101"/>
      <c r="E57" s="101"/>
      <c r="F57" s="101"/>
    </row>
    <row r="58" spans="1:6" ht="14.25" customHeight="1">
      <c r="A58" s="101"/>
      <c r="B58" s="41"/>
      <c r="C58" s="101"/>
      <c r="D58" s="101"/>
      <c r="E58" s="101"/>
      <c r="F58" s="101"/>
    </row>
    <row r="59" spans="1:6" ht="14.25" customHeight="1">
      <c r="A59" s="101"/>
      <c r="B59" s="41"/>
      <c r="C59" s="101"/>
      <c r="D59" s="101"/>
      <c r="E59" s="101"/>
      <c r="F59" s="101"/>
    </row>
    <row r="60" spans="1:6" ht="14.25" customHeight="1">
      <c r="A60" s="101"/>
      <c r="B60" s="41"/>
      <c r="C60" s="101"/>
      <c r="D60" s="101"/>
      <c r="E60" s="101"/>
      <c r="F60" s="101"/>
    </row>
    <row r="61" spans="1:6" ht="14.25" customHeight="1">
      <c r="A61" s="101"/>
      <c r="B61" s="102" t="s">
        <v>67</v>
      </c>
      <c r="C61" s="101"/>
      <c r="D61" s="101"/>
      <c r="E61" s="101"/>
      <c r="F61" s="101"/>
    </row>
    <row r="62" spans="1:6" ht="14.25" customHeight="1">
      <c r="A62" s="100">
        <v>1</v>
      </c>
      <c r="B62" s="41"/>
      <c r="C62" s="101"/>
      <c r="D62" s="101"/>
      <c r="E62" s="101"/>
      <c r="F62" s="101"/>
    </row>
    <row r="63" spans="1:6" ht="14.25" customHeight="1">
      <c r="A63" s="100">
        <v>2</v>
      </c>
      <c r="B63" s="41"/>
      <c r="C63" s="101"/>
      <c r="D63" s="101"/>
      <c r="E63" s="101"/>
      <c r="F63" s="101"/>
    </row>
    <row r="64" spans="1:6" ht="14.25" customHeight="1">
      <c r="A64" s="100">
        <v>3</v>
      </c>
      <c r="B64" s="41"/>
      <c r="C64" s="101"/>
      <c r="D64" s="101"/>
      <c r="E64" s="101"/>
      <c r="F64" s="101"/>
    </row>
    <row r="65" spans="1:6" ht="14.25" customHeight="1">
      <c r="A65" s="100">
        <v>4</v>
      </c>
      <c r="B65" s="41"/>
      <c r="C65" s="101"/>
      <c r="D65" s="101"/>
      <c r="E65" s="101"/>
      <c r="F65" s="101"/>
    </row>
    <row r="66" spans="1:6" ht="14.25" customHeight="1">
      <c r="A66" s="101"/>
      <c r="B66" s="102" t="s">
        <v>68</v>
      </c>
      <c r="C66" s="101"/>
      <c r="D66" s="101"/>
      <c r="E66" s="101"/>
      <c r="F66" s="101"/>
    </row>
    <row r="67" spans="1:6" ht="14.25" customHeight="1">
      <c r="A67" s="100">
        <v>1</v>
      </c>
      <c r="B67" s="41" t="s">
        <v>123</v>
      </c>
      <c r="C67" s="101"/>
      <c r="D67" s="101"/>
      <c r="E67" s="101"/>
      <c r="F67" s="101"/>
    </row>
    <row r="68" spans="1:6" ht="14.25" customHeight="1">
      <c r="A68" s="100">
        <v>2</v>
      </c>
      <c r="B68" s="41" t="s">
        <v>124</v>
      </c>
      <c r="C68" s="101"/>
      <c r="D68" s="101"/>
      <c r="E68" s="101"/>
      <c r="F68" s="101"/>
    </row>
    <row r="69" spans="1:6" ht="14.25" customHeight="1">
      <c r="A69" s="100">
        <v>3</v>
      </c>
      <c r="B69" s="41" t="s">
        <v>125</v>
      </c>
      <c r="C69" s="101"/>
      <c r="D69" s="101"/>
      <c r="E69" s="101"/>
      <c r="F69" s="101"/>
    </row>
    <row r="70" spans="1:6" ht="14.25" customHeight="1">
      <c r="A70" s="100">
        <v>4</v>
      </c>
      <c r="B70" s="41" t="s">
        <v>126</v>
      </c>
      <c r="C70" s="101"/>
      <c r="D70" s="101"/>
      <c r="E70" s="101"/>
      <c r="F70" s="101"/>
    </row>
    <row r="71" spans="1:6" ht="14.25" customHeight="1">
      <c r="A71" s="100">
        <v>5</v>
      </c>
      <c r="B71" s="41" t="s">
        <v>127</v>
      </c>
      <c r="C71" s="105"/>
      <c r="D71" s="101"/>
      <c r="E71" s="101"/>
      <c r="F71" s="101"/>
    </row>
    <row r="72" spans="1:6" ht="14.25" customHeight="1">
      <c r="A72" s="100">
        <v>6</v>
      </c>
      <c r="B72" s="41" t="s">
        <v>128</v>
      </c>
      <c r="C72" s="105"/>
      <c r="D72" s="101"/>
      <c r="E72" s="101"/>
      <c r="F72" s="101"/>
    </row>
    <row r="73" spans="1:6" ht="14.25" customHeight="1">
      <c r="A73" s="100">
        <v>7</v>
      </c>
      <c r="B73" s="41" t="s">
        <v>129</v>
      </c>
      <c r="C73" s="105"/>
      <c r="D73" s="101"/>
      <c r="E73" s="101"/>
      <c r="F73" s="101"/>
    </row>
    <row r="74" spans="1:6" ht="14.25" customHeight="1">
      <c r="A74" s="100">
        <v>8</v>
      </c>
      <c r="B74" s="41" t="s">
        <v>130</v>
      </c>
      <c r="C74" s="105"/>
      <c r="D74" s="101"/>
      <c r="E74" s="101"/>
      <c r="F74" s="101"/>
    </row>
    <row r="75" spans="1:6" ht="14.25" customHeight="1">
      <c r="A75" s="100">
        <v>9</v>
      </c>
      <c r="B75" s="41" t="s">
        <v>131</v>
      </c>
      <c r="C75" s="105"/>
      <c r="D75" s="101"/>
      <c r="E75" s="101"/>
      <c r="F75" s="101"/>
    </row>
    <row r="76" spans="1:6" ht="14.25" customHeight="1">
      <c r="A76" s="100">
        <v>10</v>
      </c>
      <c r="B76" s="41" t="s">
        <v>132</v>
      </c>
      <c r="C76" s="105"/>
      <c r="D76" s="101"/>
      <c r="E76" s="101"/>
      <c r="F76" s="101"/>
    </row>
    <row r="77" spans="1:6" ht="14.25" customHeight="1">
      <c r="A77" s="100">
        <v>11</v>
      </c>
      <c r="B77" s="41" t="s">
        <v>133</v>
      </c>
      <c r="C77" s="105"/>
      <c r="D77" s="101"/>
      <c r="E77" s="101"/>
      <c r="F77" s="101"/>
    </row>
    <row r="78" spans="1:6" ht="14.25" customHeight="1">
      <c r="A78" s="100">
        <v>12</v>
      </c>
      <c r="B78" s="41" t="s">
        <v>134</v>
      </c>
      <c r="C78" s="105"/>
      <c r="D78" s="101"/>
      <c r="E78" s="101"/>
      <c r="F78" s="101"/>
    </row>
    <row r="79" spans="1:6" ht="14.25" customHeight="1">
      <c r="A79" s="100">
        <v>13</v>
      </c>
      <c r="B79" s="106" t="s">
        <v>135</v>
      </c>
      <c r="C79" s="101"/>
      <c r="D79" s="101"/>
      <c r="E79" s="101"/>
      <c r="F79" s="101"/>
    </row>
    <row r="80" spans="1:6" ht="14.25" customHeight="1">
      <c r="A80" s="100">
        <v>14</v>
      </c>
      <c r="B80" s="106" t="s">
        <v>136</v>
      </c>
      <c r="C80" s="101"/>
      <c r="D80" s="101"/>
      <c r="E80" s="101"/>
      <c r="F80" s="101"/>
    </row>
    <row r="81" spans="1:6" ht="14.25" customHeight="1">
      <c r="A81" s="100">
        <v>15</v>
      </c>
      <c r="B81" s="106" t="s">
        <v>137</v>
      </c>
      <c r="C81" s="101"/>
      <c r="D81" s="101"/>
      <c r="E81" s="101"/>
      <c r="F81" s="101"/>
    </row>
    <row r="82" spans="1:6" ht="14.25" customHeight="1">
      <c r="A82" s="100">
        <v>16</v>
      </c>
      <c r="B82" s="106" t="s">
        <v>138</v>
      </c>
      <c r="C82" s="101"/>
      <c r="D82" s="101"/>
      <c r="E82" s="101"/>
      <c r="F82" s="101"/>
    </row>
    <row r="83" spans="1:6" ht="14.25" customHeight="1">
      <c r="A83" s="100">
        <v>17</v>
      </c>
      <c r="B83" s="106" t="s">
        <v>139</v>
      </c>
      <c r="C83" s="101"/>
      <c r="D83" s="101"/>
      <c r="E83" s="101"/>
      <c r="F83" s="101"/>
    </row>
    <row r="84" spans="1:6" ht="14.25" customHeight="1">
      <c r="A84" s="100">
        <v>18</v>
      </c>
      <c r="B84" s="106" t="s">
        <v>140</v>
      </c>
      <c r="C84" s="101"/>
      <c r="D84" s="101"/>
      <c r="E84" s="101"/>
      <c r="F84" s="101"/>
    </row>
    <row r="85" spans="1:6" ht="14.25" customHeight="1">
      <c r="A85" s="100">
        <v>19</v>
      </c>
      <c r="B85" s="106" t="s">
        <v>141</v>
      </c>
      <c r="C85" s="101"/>
      <c r="D85" s="101"/>
      <c r="E85" s="101"/>
      <c r="F85" s="101"/>
    </row>
    <row r="86" spans="1:6" ht="14.25" customHeight="1">
      <c r="A86" s="100">
        <v>20</v>
      </c>
      <c r="B86" s="106" t="s">
        <v>142</v>
      </c>
      <c r="C86" s="101"/>
      <c r="D86" s="101"/>
      <c r="E86" s="101"/>
      <c r="F86" s="101"/>
    </row>
    <row r="87" spans="1:6" ht="14.25" customHeight="1">
      <c r="A87" s="100">
        <v>21</v>
      </c>
      <c r="B87" s="106" t="s">
        <v>143</v>
      </c>
      <c r="C87" s="101"/>
      <c r="D87" s="101"/>
      <c r="E87" s="101"/>
      <c r="F87" s="101"/>
    </row>
    <row r="88" spans="1:6" ht="14.25" customHeight="1">
      <c r="A88" s="100">
        <v>22</v>
      </c>
      <c r="B88" s="106" t="s">
        <v>144</v>
      </c>
      <c r="C88" s="101"/>
      <c r="D88" s="101"/>
      <c r="E88" s="101"/>
      <c r="F88" s="101"/>
    </row>
    <row r="89" spans="1:6" ht="14.25" customHeight="1">
      <c r="A89" s="100">
        <v>23</v>
      </c>
      <c r="B89" s="106"/>
      <c r="C89" s="101"/>
      <c r="D89" s="101"/>
      <c r="E89" s="101"/>
      <c r="F89" s="101"/>
    </row>
    <row r="90" spans="1:6" ht="14.25" customHeight="1">
      <c r="A90" s="107"/>
      <c r="B90" s="106"/>
      <c r="C90" s="101"/>
      <c r="D90" s="101"/>
      <c r="E90" s="101"/>
      <c r="F90" s="101"/>
    </row>
    <row r="91" spans="1:6" ht="14.25" customHeight="1">
      <c r="A91" s="101"/>
      <c r="B91" s="102" t="s">
        <v>69</v>
      </c>
      <c r="C91" s="101"/>
      <c r="D91" s="101"/>
      <c r="E91" s="101"/>
      <c r="F91" s="101"/>
    </row>
    <row r="92" spans="1:6" ht="14.25" customHeight="1">
      <c r="A92" s="100">
        <v>1</v>
      </c>
      <c r="B92" s="41"/>
      <c r="C92" s="101"/>
      <c r="D92" s="101"/>
      <c r="E92" s="101"/>
      <c r="F92" s="101"/>
    </row>
    <row r="93" spans="1:6" ht="14.25" customHeight="1">
      <c r="A93" s="100">
        <v>2</v>
      </c>
      <c r="B93" s="41"/>
      <c r="C93" s="101"/>
      <c r="D93" s="101"/>
      <c r="E93" s="101"/>
      <c r="F93" s="101"/>
    </row>
    <row r="94" spans="1:6" ht="14.25" customHeight="1">
      <c r="A94" s="100">
        <v>3</v>
      </c>
      <c r="B94" s="41"/>
      <c r="C94" s="101"/>
      <c r="D94" s="101"/>
      <c r="E94" s="101"/>
      <c r="F94" s="101"/>
    </row>
    <row r="95" spans="1:6" ht="14.25" customHeight="1">
      <c r="A95" s="100">
        <v>4</v>
      </c>
      <c r="B95" s="41"/>
      <c r="C95" s="101"/>
      <c r="D95" s="101"/>
      <c r="E95" s="101"/>
      <c r="F95" s="101"/>
    </row>
    <row r="96" spans="1:6" ht="14.25" customHeight="1">
      <c r="A96" s="101"/>
      <c r="B96" s="41"/>
      <c r="C96" s="101"/>
      <c r="D96" s="101"/>
      <c r="E96" s="101"/>
      <c r="F96" s="101"/>
    </row>
    <row r="97" spans="1:6" ht="14.25" customHeight="1">
      <c r="A97" s="101"/>
      <c r="B97" s="102" t="s">
        <v>70</v>
      </c>
      <c r="C97" s="101"/>
      <c r="D97" s="101"/>
      <c r="E97" s="101"/>
      <c r="F97" s="101"/>
    </row>
    <row r="98" spans="1:6" ht="14.25" customHeight="1">
      <c r="A98" s="100">
        <v>1</v>
      </c>
      <c r="B98" s="101"/>
      <c r="C98" s="101"/>
      <c r="D98" s="101"/>
      <c r="E98" s="101"/>
      <c r="F98" s="101"/>
    </row>
    <row r="99" spans="1:6" ht="14.25" customHeight="1">
      <c r="A99" s="100">
        <v>2</v>
      </c>
      <c r="B99" s="101"/>
      <c r="C99" s="101"/>
      <c r="D99" s="101"/>
      <c r="E99" s="101"/>
      <c r="F99" s="101"/>
    </row>
    <row r="100" spans="1:6" ht="14.25" customHeight="1">
      <c r="A100" s="100">
        <v>3</v>
      </c>
      <c r="B100" s="101"/>
      <c r="C100" s="101"/>
      <c r="D100" s="101"/>
      <c r="E100" s="101"/>
      <c r="F100" s="101"/>
    </row>
    <row r="101" spans="1:6" ht="14.25" customHeight="1">
      <c r="A101" s="100">
        <v>4</v>
      </c>
      <c r="B101" s="101"/>
      <c r="C101" s="101"/>
      <c r="D101" s="101"/>
      <c r="E101" s="101"/>
      <c r="F101" s="101"/>
    </row>
    <row r="102" spans="1:6" ht="14.25" customHeight="1">
      <c r="A102" s="100">
        <v>5</v>
      </c>
      <c r="B102" s="101"/>
      <c r="C102" s="101"/>
      <c r="D102" s="101"/>
      <c r="E102" s="101"/>
      <c r="F102" s="101"/>
    </row>
    <row r="103" spans="1:6" ht="14.25" customHeight="1">
      <c r="A103" s="100">
        <v>6</v>
      </c>
      <c r="B103" s="101"/>
      <c r="C103" s="101"/>
      <c r="D103" s="101"/>
      <c r="E103" s="101"/>
      <c r="F103" s="101"/>
    </row>
    <row r="104" spans="1:6" ht="14.25" customHeight="1">
      <c r="A104" s="100">
        <v>7</v>
      </c>
      <c r="B104" s="101"/>
      <c r="C104" s="101"/>
      <c r="D104" s="101"/>
      <c r="E104" s="101"/>
      <c r="F104" s="101"/>
    </row>
    <row r="105" spans="1:6" ht="14.25" customHeight="1">
      <c r="A105" s="101"/>
      <c r="B105" s="101"/>
      <c r="C105" s="101"/>
      <c r="D105" s="101"/>
      <c r="E105" s="101"/>
      <c r="F105" s="101"/>
    </row>
    <row r="106" spans="1:6" ht="14.25" customHeight="1">
      <c r="A106" s="97"/>
      <c r="B106" s="108"/>
      <c r="C106" s="108"/>
      <c r="D106" s="108"/>
      <c r="E106" s="108"/>
      <c r="F106" s="108"/>
    </row>
    <row r="107" spans="1:6" ht="14.25" customHeight="1"/>
    <row r="108" spans="1:6" ht="14.25" customHeight="1"/>
    <row r="109" spans="1:6" ht="14.25" customHeight="1"/>
    <row r="110" spans="1:6" ht="14.25" customHeight="1"/>
    <row r="111" spans="1:6" ht="14.25" customHeight="1"/>
    <row r="112" spans="1:6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F1"/>
    <mergeCell ref="A2:F2"/>
  </mergeCells>
  <pageMargins left="0.7" right="0.7" top="0.75" bottom="0.75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REKAP OBJEK WISATA</vt:lpstr>
      <vt:lpstr>REKAP OBJEK WISATA ALAM </vt:lpstr>
      <vt:lpstr>REKAP OBJEK WISATA TEMATIK </vt:lpstr>
      <vt:lpstr>REKAP OBJEK WISATA LAINNYA </vt:lpstr>
      <vt:lpstr>NAMA2 DTW KAB-KOTA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PEMASARAN</cp:lastModifiedBy>
  <cp:lastPrinted>2023-10-09T04:23:03Z</cp:lastPrinted>
  <dcterms:created xsi:type="dcterms:W3CDTF">2015-01-06T02:24:36Z</dcterms:created>
  <dcterms:modified xsi:type="dcterms:W3CDTF">2023-10-09T10:16:09Z</dcterms:modified>
</cp:coreProperties>
</file>