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PERENCANAAN\EWALIDATA\SATU DATA UPLOAD\file SATU DATA FIX\"/>
    </mc:Choice>
  </mc:AlternateContent>
  <xr:revisionPtr revIDLastSave="0" documentId="13_ncr:1_{7DC6F5D8-8B0D-430F-9695-828598D595F3}" xr6:coauthVersionLast="43" xr6:coauthVersionMax="43" xr10:uidLastSave="{00000000-0000-0000-0000-000000000000}"/>
  <bookViews>
    <workbookView xWindow="-110" yWindow="-110" windowWidth="19420" windowHeight="10420" xr2:uid="{E744F4FC-F657-407F-A8DC-3F08EEFCBF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5" i="1" l="1"/>
  <c r="D55" i="1"/>
  <c r="C55" i="1"/>
  <c r="E54" i="1"/>
  <c r="E53" i="1"/>
  <c r="E50" i="1"/>
  <c r="D50" i="1"/>
  <c r="C50" i="1"/>
  <c r="E45" i="1"/>
  <c r="D45" i="1"/>
  <c r="C45" i="1"/>
  <c r="E40" i="1"/>
  <c r="D40" i="1"/>
  <c r="C40" i="1"/>
  <c r="E35" i="1"/>
  <c r="D35" i="1"/>
  <c r="C35" i="1"/>
  <c r="E30" i="1"/>
  <c r="D30" i="1"/>
  <c r="C30" i="1"/>
  <c r="E25" i="1"/>
  <c r="D25" i="1"/>
  <c r="C25" i="1"/>
  <c r="E20" i="1"/>
  <c r="D20" i="1"/>
  <c r="C20" i="1"/>
  <c r="E15" i="1"/>
  <c r="D15" i="1"/>
  <c r="C15" i="1"/>
  <c r="E10" i="1"/>
  <c r="D10" i="1"/>
  <c r="C10" i="1"/>
  <c r="E5" i="1"/>
  <c r="D5" i="1"/>
  <c r="C5" i="1"/>
</calcChain>
</file>

<file path=xl/sharedStrings.xml><?xml version="1.0" encoding="utf-8"?>
<sst xmlns="http://schemas.openxmlformats.org/spreadsheetml/2006/main" count="83" uniqueCount="22">
  <si>
    <t>KODE</t>
  </si>
  <si>
    <t>URAIAN</t>
  </si>
  <si>
    <t>TH 2023</t>
  </si>
  <si>
    <t>TH 2024</t>
  </si>
  <si>
    <t>TH 2025</t>
  </si>
  <si>
    <t>SATUAN</t>
  </si>
  <si>
    <t>PASER</t>
  </si>
  <si>
    <t>Jumlah Sasaran Bayi Baru Lahir Menurut Pusdatin</t>
  </si>
  <si>
    <t>Orang</t>
  </si>
  <si>
    <t>Jumlah Bayi Baru Lahir mendapat KN Lengkap</t>
  </si>
  <si>
    <t>Cakupan Kunjungan Neonatus Lengkap (KN Lengkap)</t>
  </si>
  <si>
    <t>%</t>
  </si>
  <si>
    <t>KUTAI KARTANEGARA</t>
  </si>
  <si>
    <t>BERAU</t>
  </si>
  <si>
    <t>KUTAI BARAT</t>
  </si>
  <si>
    <t>KUTAI TIMUR</t>
  </si>
  <si>
    <t>PENAJAM PASER UTARA</t>
  </si>
  <si>
    <t>MAHAKAM ULU</t>
  </si>
  <si>
    <t>KOTA BALIKPAPAN</t>
  </si>
  <si>
    <t>KOTA SAMARINDA</t>
  </si>
  <si>
    <t>KOTA BONTANG</t>
  </si>
  <si>
    <t>PROVINSI KALIMANTAN TIMUR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</si>
</sst>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</font>
    <font>
      <sz val="10"/>
      <color rgb="FF000000"/>
      <name val="Calibri"/>
    </font>
    <font>
      <b/>
      <sz val="11"/>
      <color theme="1"/>
      <name val="Calibri"/>
    </font>
    <font>
      <sz val="11"/>
      <color theme="1"/>
      <name val="Calibri"/>
    </font>
    <font>
      <sz val="10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/>
    <xf numFmtId="2" fontId="2" fillId="0" borderId="1" xfId="0" applyNumberFormat="1" applyFont="1" applyBorder="1"/>
    <xf numFmtId="2" fontId="5" fillId="0" borderId="1" xfId="0" applyNumberFormat="1" applyFont="1" applyBorder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942FE-E0B4-4AA2-A6D4-E6DCEC13D0D2}">
  <dimension ref="A1:Z1010"/>
  <sheetViews>
    <sheetView tabSelected="1" topLeftCell="C1" workbookViewId="0">
      <selection activeCell="H15" sqref="H15"/>
    </sheetView>
  </sheetViews>
  <sheetFormatPr defaultColWidth="14.453125" defaultRowHeight="14.5" x14ac:dyDescent="0.35"/>
  <cols>
    <col min="1" max="1" width="12.54296875" style="5" customWidth="1"/>
    <col min="2" max="2" width="50.81640625" style="5" customWidth="1"/>
    <col min="3" max="5" width="15.453125" style="5" customWidth="1"/>
    <col min="6" max="7" width="12.54296875" style="5" customWidth="1"/>
    <col min="8" max="8" width="60.453125" style="5" customWidth="1"/>
    <col min="9" max="26" width="12.54296875" style="5" customWidth="1"/>
    <col min="27" max="16384" width="14.453125" style="5"/>
  </cols>
  <sheetData>
    <row r="1" spans="1:26" ht="15.7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6">
        <v>6401</v>
      </c>
      <c r="B2" s="7" t="s">
        <v>6</v>
      </c>
      <c r="C2" s="8"/>
      <c r="D2" s="8"/>
      <c r="E2" s="8"/>
      <c r="F2" s="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35">
      <c r="A3" s="10"/>
      <c r="B3" s="11" t="s">
        <v>7</v>
      </c>
      <c r="C3" s="8">
        <v>4749</v>
      </c>
      <c r="D3" s="12">
        <v>4946</v>
      </c>
      <c r="E3" s="13">
        <v>4870</v>
      </c>
      <c r="F3" s="12" t="s">
        <v>8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 x14ac:dyDescent="0.35">
      <c r="A4" s="10"/>
      <c r="B4" s="11" t="s">
        <v>9</v>
      </c>
      <c r="C4" s="8">
        <v>4606</v>
      </c>
      <c r="D4" s="12">
        <v>3877</v>
      </c>
      <c r="E4" s="13">
        <v>4084</v>
      </c>
      <c r="F4" s="12" t="s">
        <v>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 x14ac:dyDescent="0.35">
      <c r="A5" s="10"/>
      <c r="B5" s="11" t="s">
        <v>10</v>
      </c>
      <c r="C5" s="14">
        <f t="shared" ref="C5:E5" si="0">C4/C3*100</f>
        <v>96.988839755738056</v>
      </c>
      <c r="D5" s="15">
        <f t="shared" si="0"/>
        <v>78.386575010109183</v>
      </c>
      <c r="E5" s="15">
        <f t="shared" si="0"/>
        <v>83.860369609856264</v>
      </c>
      <c r="F5" s="12" t="s">
        <v>11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 x14ac:dyDescent="0.35">
      <c r="A6" s="6"/>
      <c r="B6" s="7"/>
      <c r="C6" s="8"/>
      <c r="D6" s="8"/>
      <c r="E6" s="8"/>
      <c r="F6" s="8"/>
      <c r="G6" s="9"/>
      <c r="H6" s="16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 x14ac:dyDescent="0.35">
      <c r="A7" s="6">
        <v>6402</v>
      </c>
      <c r="B7" s="7" t="s">
        <v>12</v>
      </c>
      <c r="C7" s="8"/>
      <c r="D7" s="8"/>
      <c r="E7" s="8"/>
      <c r="F7" s="8"/>
      <c r="G7" s="9"/>
      <c r="H7" s="16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 x14ac:dyDescent="0.35">
      <c r="A8" s="10"/>
      <c r="B8" s="11" t="s">
        <v>7</v>
      </c>
      <c r="C8" s="8">
        <v>13075</v>
      </c>
      <c r="D8" s="12">
        <v>13469</v>
      </c>
      <c r="E8" s="13">
        <v>12440</v>
      </c>
      <c r="F8" s="12" t="s">
        <v>8</v>
      </c>
      <c r="G8" s="9"/>
      <c r="H8" s="17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 x14ac:dyDescent="0.35">
      <c r="A9" s="10"/>
      <c r="B9" s="11" t="s">
        <v>9</v>
      </c>
      <c r="C9" s="8">
        <v>11803</v>
      </c>
      <c r="D9" s="12">
        <v>995</v>
      </c>
      <c r="E9" s="13">
        <v>10792</v>
      </c>
      <c r="F9" s="12" t="s">
        <v>8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 x14ac:dyDescent="0.35">
      <c r="A10" s="10"/>
      <c r="B10" s="11" t="s">
        <v>10</v>
      </c>
      <c r="C10" s="14">
        <f t="shared" ref="C10:E10" si="1">C9/C8*100</f>
        <v>90.271510516252391</v>
      </c>
      <c r="D10" s="15">
        <f t="shared" si="1"/>
        <v>7.3873338777934521</v>
      </c>
      <c r="E10" s="15">
        <f t="shared" si="1"/>
        <v>86.752411575562704</v>
      </c>
      <c r="F10" s="12" t="s">
        <v>11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 x14ac:dyDescent="0.35">
      <c r="A11" s="6"/>
      <c r="B11" s="7"/>
      <c r="C11" s="8"/>
      <c r="D11" s="8"/>
      <c r="E11" s="8"/>
      <c r="F11" s="8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 x14ac:dyDescent="0.35">
      <c r="A12" s="6">
        <v>6403</v>
      </c>
      <c r="B12" s="7" t="s">
        <v>13</v>
      </c>
      <c r="C12" s="8"/>
      <c r="D12" s="8"/>
      <c r="E12" s="8"/>
      <c r="F12" s="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 x14ac:dyDescent="0.35">
      <c r="A13" s="10"/>
      <c r="B13" s="11" t="s">
        <v>7</v>
      </c>
      <c r="C13" s="8">
        <v>4303</v>
      </c>
      <c r="D13" s="12">
        <v>4666</v>
      </c>
      <c r="E13" s="13">
        <v>4615</v>
      </c>
      <c r="F13" s="12" t="s">
        <v>8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 x14ac:dyDescent="0.35">
      <c r="A14" s="10"/>
      <c r="B14" s="11" t="s">
        <v>9</v>
      </c>
      <c r="C14" s="8">
        <v>4260</v>
      </c>
      <c r="D14" s="12">
        <v>3642</v>
      </c>
      <c r="E14" s="13">
        <v>4348</v>
      </c>
      <c r="F14" s="12" t="s">
        <v>8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 x14ac:dyDescent="0.35">
      <c r="A15" s="10"/>
      <c r="B15" s="11" t="s">
        <v>10</v>
      </c>
      <c r="C15" s="14">
        <f t="shared" ref="C15:E15" si="2">C14/C13*100</f>
        <v>99.000697188008374</v>
      </c>
      <c r="D15" s="15">
        <f t="shared" si="2"/>
        <v>78.054007715387911</v>
      </c>
      <c r="E15" s="15">
        <f t="shared" si="2"/>
        <v>94.214517876489708</v>
      </c>
      <c r="F15" s="12" t="s">
        <v>11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 x14ac:dyDescent="0.35">
      <c r="A16" s="6"/>
      <c r="B16" s="7"/>
      <c r="C16" s="8"/>
      <c r="D16" s="8"/>
      <c r="E16" s="8"/>
      <c r="F16" s="8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 x14ac:dyDescent="0.35">
      <c r="A17" s="6">
        <v>6407</v>
      </c>
      <c r="B17" s="7" t="s">
        <v>14</v>
      </c>
      <c r="C17" s="8"/>
      <c r="D17" s="8"/>
      <c r="E17" s="8"/>
      <c r="F17" s="8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customHeight="1" x14ac:dyDescent="0.35">
      <c r="A18" s="10"/>
      <c r="B18" s="11" t="s">
        <v>7</v>
      </c>
      <c r="C18" s="8">
        <v>2275</v>
      </c>
      <c r="D18" s="12">
        <v>3159</v>
      </c>
      <c r="E18" s="13">
        <v>3128</v>
      </c>
      <c r="F18" s="12" t="s">
        <v>8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 x14ac:dyDescent="0.35">
      <c r="A19" s="10"/>
      <c r="B19" s="11" t="s">
        <v>9</v>
      </c>
      <c r="C19" s="8">
        <v>2026</v>
      </c>
      <c r="D19" s="12">
        <v>1989</v>
      </c>
      <c r="E19" s="13">
        <v>2000</v>
      </c>
      <c r="F19" s="12" t="s">
        <v>8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.75" customHeight="1" x14ac:dyDescent="0.35">
      <c r="A20" s="10"/>
      <c r="B20" s="11" t="s">
        <v>10</v>
      </c>
      <c r="C20" s="14">
        <f t="shared" ref="C20:E20" si="3">C19/C18*100</f>
        <v>89.054945054945051</v>
      </c>
      <c r="D20" s="15">
        <f t="shared" si="3"/>
        <v>62.962962962962962</v>
      </c>
      <c r="E20" s="15">
        <f t="shared" si="3"/>
        <v>63.9386189258312</v>
      </c>
      <c r="F20" s="12" t="s">
        <v>11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 x14ac:dyDescent="0.35">
      <c r="A21" s="6"/>
      <c r="B21" s="7"/>
      <c r="C21" s="8"/>
      <c r="D21" s="8"/>
      <c r="E21" s="8"/>
      <c r="F21" s="8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35">
      <c r="A22" s="6">
        <v>6408</v>
      </c>
      <c r="B22" s="7" t="s">
        <v>15</v>
      </c>
      <c r="C22" s="8"/>
      <c r="D22" s="8"/>
      <c r="E22" s="8"/>
      <c r="F22" s="8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 x14ac:dyDescent="0.35">
      <c r="A23" s="10"/>
      <c r="B23" s="11" t="s">
        <v>7</v>
      </c>
      <c r="C23" s="8">
        <v>7249</v>
      </c>
      <c r="D23" s="12">
        <v>8267</v>
      </c>
      <c r="E23" s="13">
        <v>8228</v>
      </c>
      <c r="F23" s="12" t="s">
        <v>8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35">
      <c r="A24" s="10"/>
      <c r="B24" s="11" t="s">
        <v>9</v>
      </c>
      <c r="C24" s="8">
        <v>4504</v>
      </c>
      <c r="D24" s="12">
        <v>7222</v>
      </c>
      <c r="E24" s="13">
        <v>7512</v>
      </c>
      <c r="F24" s="12" t="s">
        <v>8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35">
      <c r="A25" s="10"/>
      <c r="B25" s="11" t="s">
        <v>10</v>
      </c>
      <c r="C25" s="14">
        <f t="shared" ref="C25:E25" si="4">C24/C23*100</f>
        <v>62.13270795971858</v>
      </c>
      <c r="D25" s="15">
        <f t="shared" si="4"/>
        <v>87.359380670134271</v>
      </c>
      <c r="E25" s="15">
        <f t="shared" si="4"/>
        <v>91.298006806028198</v>
      </c>
      <c r="F25" s="12" t="s">
        <v>11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35">
      <c r="A26" s="6"/>
      <c r="B26" s="7"/>
      <c r="C26" s="8"/>
      <c r="D26" s="8"/>
      <c r="E26" s="8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35">
      <c r="A27" s="6">
        <v>6409</v>
      </c>
      <c r="B27" s="7" t="s">
        <v>16</v>
      </c>
      <c r="C27" s="8"/>
      <c r="D27" s="8"/>
      <c r="E27" s="8"/>
      <c r="F27" s="8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35">
      <c r="A28" s="10"/>
      <c r="B28" s="11" t="s">
        <v>7</v>
      </c>
      <c r="C28" s="8">
        <v>2570</v>
      </c>
      <c r="D28" s="12">
        <v>6333</v>
      </c>
      <c r="E28" s="13">
        <v>2968</v>
      </c>
      <c r="F28" s="12" t="s">
        <v>8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35">
      <c r="A29" s="10"/>
      <c r="B29" s="11" t="s">
        <v>9</v>
      </c>
      <c r="C29" s="8">
        <v>2576</v>
      </c>
      <c r="D29" s="12">
        <v>2616</v>
      </c>
      <c r="E29" s="13">
        <v>2619</v>
      </c>
      <c r="F29" s="12" t="s">
        <v>8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35">
      <c r="A30" s="10"/>
      <c r="B30" s="11" t="s">
        <v>10</v>
      </c>
      <c r="C30" s="14">
        <f t="shared" ref="C30:E30" si="5">C29/C28*100</f>
        <v>100.23346303501945</v>
      </c>
      <c r="D30" s="15">
        <f t="shared" si="5"/>
        <v>41.307437233538607</v>
      </c>
      <c r="E30" s="15">
        <f t="shared" si="5"/>
        <v>88.241239892183287</v>
      </c>
      <c r="F30" s="12" t="s">
        <v>11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35">
      <c r="A31" s="6"/>
      <c r="B31" s="7"/>
      <c r="C31" s="8"/>
      <c r="D31" s="8"/>
      <c r="E31" s="8"/>
      <c r="F31" s="8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35">
      <c r="A32" s="6">
        <v>6411</v>
      </c>
      <c r="B32" s="7" t="s">
        <v>17</v>
      </c>
      <c r="C32" s="8"/>
      <c r="D32" s="8"/>
      <c r="E32" s="8"/>
      <c r="F32" s="8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35">
      <c r="A33" s="10"/>
      <c r="B33" s="11" t="s">
        <v>7</v>
      </c>
      <c r="C33" s="8">
        <v>415</v>
      </c>
      <c r="D33" s="12">
        <v>737</v>
      </c>
      <c r="E33" s="13">
        <v>747</v>
      </c>
      <c r="F33" s="12" t="s">
        <v>8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35">
      <c r="A34" s="10"/>
      <c r="B34" s="11" t="s">
        <v>9</v>
      </c>
      <c r="C34" s="8">
        <v>463</v>
      </c>
      <c r="D34" s="12">
        <v>328</v>
      </c>
      <c r="E34" s="13">
        <v>412</v>
      </c>
      <c r="F34" s="12" t="s">
        <v>8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35">
      <c r="A35" s="10"/>
      <c r="B35" s="11" t="s">
        <v>10</v>
      </c>
      <c r="C35" s="14">
        <f t="shared" ref="C35:E35" si="6">C34/C33*100</f>
        <v>111.56626506024097</v>
      </c>
      <c r="D35" s="15">
        <f t="shared" si="6"/>
        <v>44.504748982360923</v>
      </c>
      <c r="E35" s="15">
        <f t="shared" si="6"/>
        <v>55.153949129852741</v>
      </c>
      <c r="F35" s="12" t="s">
        <v>11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35">
      <c r="A36" s="6"/>
      <c r="B36" s="7"/>
      <c r="C36" s="8"/>
      <c r="D36" s="8"/>
      <c r="E36" s="8"/>
      <c r="F36" s="8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35">
      <c r="A37" s="6">
        <v>6471</v>
      </c>
      <c r="B37" s="7" t="s">
        <v>18</v>
      </c>
      <c r="C37" s="8"/>
      <c r="D37" s="8"/>
      <c r="E37" s="8"/>
      <c r="F37" s="8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35">
      <c r="A38" s="10"/>
      <c r="B38" s="11" t="s">
        <v>7</v>
      </c>
      <c r="C38" s="8">
        <v>9949</v>
      </c>
      <c r="D38" s="12">
        <v>11483</v>
      </c>
      <c r="E38" s="13">
        <v>11386</v>
      </c>
      <c r="F38" s="12" t="s">
        <v>8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35">
      <c r="A39" s="10"/>
      <c r="B39" s="11" t="s">
        <v>9</v>
      </c>
      <c r="C39" s="8">
        <v>10252</v>
      </c>
      <c r="D39" s="12">
        <v>10315</v>
      </c>
      <c r="E39" s="13">
        <v>11661</v>
      </c>
      <c r="F39" s="12" t="s">
        <v>8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35">
      <c r="A40" s="10"/>
      <c r="B40" s="11" t="s">
        <v>10</v>
      </c>
      <c r="C40" s="14">
        <f t="shared" ref="C40:E40" si="7">C39/C38*100</f>
        <v>103.04553221429289</v>
      </c>
      <c r="D40" s="15">
        <f t="shared" si="7"/>
        <v>89.828442044761829</v>
      </c>
      <c r="E40" s="15">
        <f t="shared" si="7"/>
        <v>102.4152467943088</v>
      </c>
      <c r="F40" s="12" t="s">
        <v>11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35">
      <c r="A41" s="6"/>
      <c r="B41" s="7"/>
      <c r="C41" s="8"/>
      <c r="D41" s="8"/>
      <c r="E41" s="8"/>
      <c r="F41" s="8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35">
      <c r="A42" s="6">
        <v>6472</v>
      </c>
      <c r="B42" s="7" t="s">
        <v>19</v>
      </c>
      <c r="C42" s="8"/>
      <c r="D42" s="8"/>
      <c r="E42" s="8"/>
      <c r="F42" s="8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35">
      <c r="A43" s="10"/>
      <c r="B43" s="11" t="s">
        <v>7</v>
      </c>
      <c r="C43" s="8">
        <v>13482</v>
      </c>
      <c r="D43" s="12">
        <v>13891</v>
      </c>
      <c r="E43" s="13">
        <v>12447</v>
      </c>
      <c r="F43" s="12" t="s">
        <v>8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 x14ac:dyDescent="0.35">
      <c r="A44" s="10"/>
      <c r="B44" s="11" t="s">
        <v>9</v>
      </c>
      <c r="C44" s="8">
        <v>11812</v>
      </c>
      <c r="D44" s="12">
        <v>11781</v>
      </c>
      <c r="E44" s="13">
        <v>11142</v>
      </c>
      <c r="F44" s="12" t="s">
        <v>8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35">
      <c r="A45" s="10"/>
      <c r="B45" s="11" t="s">
        <v>10</v>
      </c>
      <c r="C45" s="14">
        <f t="shared" ref="C45:E45" si="8">C44/C43*100</f>
        <v>87.613113781338086</v>
      </c>
      <c r="D45" s="15">
        <f t="shared" si="8"/>
        <v>84.810308833057377</v>
      </c>
      <c r="E45" s="15">
        <f t="shared" si="8"/>
        <v>89.515545914678242</v>
      </c>
      <c r="F45" s="12" t="s">
        <v>11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35">
      <c r="A46" s="6"/>
      <c r="B46" s="7"/>
      <c r="C46" s="8"/>
      <c r="D46" s="8"/>
      <c r="E46" s="8"/>
      <c r="F46" s="8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35">
      <c r="A47" s="6">
        <v>6474</v>
      </c>
      <c r="B47" s="7" t="s">
        <v>20</v>
      </c>
      <c r="C47" s="8"/>
      <c r="D47" s="8"/>
      <c r="E47" s="8"/>
      <c r="F47" s="8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35">
      <c r="A48" s="8"/>
      <c r="B48" s="11" t="s">
        <v>7</v>
      </c>
      <c r="C48" s="8">
        <v>3268</v>
      </c>
      <c r="D48" s="12">
        <v>3387</v>
      </c>
      <c r="E48" s="13">
        <v>3377</v>
      </c>
      <c r="F48" s="12" t="s">
        <v>8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35">
      <c r="A49" s="8"/>
      <c r="B49" s="11" t="s">
        <v>9</v>
      </c>
      <c r="C49" s="8">
        <v>2770</v>
      </c>
      <c r="D49" s="12">
        <v>2256</v>
      </c>
      <c r="E49" s="13">
        <v>2352</v>
      </c>
      <c r="F49" s="12" t="s">
        <v>8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35">
      <c r="A50" s="8"/>
      <c r="B50" s="11" t="s">
        <v>10</v>
      </c>
      <c r="C50" s="14">
        <f t="shared" ref="C50:E50" si="9">C49/C48*100</f>
        <v>84.761321909424723</v>
      </c>
      <c r="D50" s="15">
        <f t="shared" si="9"/>
        <v>66.607617360496022</v>
      </c>
      <c r="E50" s="15">
        <f t="shared" si="9"/>
        <v>69.647616227420784</v>
      </c>
      <c r="F50" s="12" t="s">
        <v>11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35">
      <c r="A51" s="18"/>
      <c r="B51" s="7"/>
      <c r="C51" s="8"/>
      <c r="D51" s="8"/>
      <c r="E51" s="8"/>
      <c r="F51" s="8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35">
      <c r="A52" s="18">
        <v>64</v>
      </c>
      <c r="B52" s="7" t="s">
        <v>21</v>
      </c>
      <c r="C52" s="8"/>
      <c r="D52" s="8"/>
      <c r="E52" s="8"/>
      <c r="F52" s="8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35">
      <c r="A53" s="8"/>
      <c r="B53" s="11" t="s">
        <v>7</v>
      </c>
      <c r="C53" s="8">
        <v>61336</v>
      </c>
      <c r="D53" s="12">
        <v>70338</v>
      </c>
      <c r="E53" s="12">
        <f t="shared" ref="E53:E54" si="10">E3+E8+E13+E18+E23+E28+E33+E38+E43+E48</f>
        <v>64206</v>
      </c>
      <c r="F53" s="12" t="s">
        <v>8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35">
      <c r="A54" s="8"/>
      <c r="B54" s="11" t="s">
        <v>9</v>
      </c>
      <c r="C54" s="8">
        <v>55072</v>
      </c>
      <c r="D54" s="12">
        <v>45021</v>
      </c>
      <c r="E54" s="12">
        <f t="shared" si="10"/>
        <v>56922</v>
      </c>
      <c r="F54" s="12" t="s">
        <v>8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35">
      <c r="A55" s="8"/>
      <c r="B55" s="11" t="s">
        <v>10</v>
      </c>
      <c r="C55" s="14">
        <f t="shared" ref="C55:E55" si="11">C54/C53*100</f>
        <v>89.787400547802264</v>
      </c>
      <c r="D55" s="15">
        <f t="shared" si="11"/>
        <v>64.006653586965783</v>
      </c>
      <c r="E55" s="15">
        <f t="shared" si="11"/>
        <v>88.655265863003464</v>
      </c>
      <c r="F55" s="12" t="s">
        <v>11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35">
      <c r="A57" s="1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35">
      <c r="A58" s="17"/>
      <c r="B58" s="17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3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3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3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3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3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3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3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3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3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3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3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3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3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3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3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3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3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3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3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3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3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3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3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3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3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3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3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3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3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3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3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3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3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3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3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3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3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3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3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3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3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3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3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3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3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3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3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3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3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3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3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3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3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3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3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3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3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3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3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3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3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3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3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3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3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3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3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3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3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3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3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3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3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3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3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3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3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3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3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3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3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3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3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3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3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3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3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3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3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3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3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3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3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3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3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3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3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3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3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3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3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3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3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3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3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3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3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3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3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3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3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3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3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3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3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3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3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3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3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3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3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3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3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3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3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3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3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3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3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3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3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3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3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3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3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3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3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3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3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3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3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3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3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3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3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3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3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3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3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3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3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3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3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3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3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3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3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3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3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3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3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3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3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3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3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3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3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3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3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3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3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3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3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3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3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3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3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3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3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3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3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3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3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3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3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3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3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3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3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3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3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3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3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3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3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3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3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3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3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3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3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3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3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3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3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3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3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3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3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3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3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3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3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3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3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3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3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3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3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3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3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3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3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3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3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3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3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3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3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3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3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3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3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3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3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3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3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3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3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3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3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3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3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3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3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3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3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3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3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3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3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3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3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3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3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3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3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3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3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3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3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3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3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3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3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3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3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3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3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3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3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3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3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3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3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3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3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3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3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3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3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3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3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3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3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3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3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3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3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3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3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3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3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3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3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3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3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3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3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3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3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3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3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3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3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3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3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3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3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3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3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3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3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3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3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3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3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3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3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3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3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3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3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3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3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3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3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3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3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3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3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3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3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3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3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3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3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3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3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3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3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3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3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3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3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3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3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3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3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3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3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3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3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3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3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3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3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3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3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3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3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3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3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3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3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3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3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3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3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3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3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3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3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3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3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3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3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3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3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3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3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3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3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3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3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3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3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3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3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3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3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3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3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3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3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3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3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3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3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3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3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3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3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3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3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3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3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3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3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3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3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3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3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3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3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3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3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3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3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3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3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3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3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3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3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3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3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3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3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3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3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3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3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3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3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3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3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3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3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3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3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3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3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3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3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3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3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3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3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3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3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3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3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3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3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3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3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3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3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3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3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3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3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3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3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3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3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3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3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3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3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3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3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3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3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3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3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3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3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3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3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3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3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3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3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3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3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3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3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3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3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3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3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3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3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3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3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3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3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3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3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3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3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3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3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3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3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3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3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3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3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3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3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3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3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3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3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3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3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3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3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3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3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3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3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3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3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3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3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3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3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3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3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3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3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3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3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3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3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3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3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3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3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3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3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3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3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3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3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3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3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3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3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3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3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3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3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3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3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3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3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3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3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3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3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3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3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3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3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3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3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3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3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3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3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3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3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3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3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3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3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3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3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3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3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3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3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3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3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3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3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3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3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3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3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3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3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3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3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3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3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3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3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3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3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3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3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3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3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3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3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3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3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3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3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3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3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3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3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3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3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3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3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3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3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3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3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3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3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3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3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3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3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3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3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3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3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3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3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3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3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3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3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3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3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3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3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3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3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3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3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3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3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3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3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3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3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3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3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3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3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3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3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3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3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3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3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3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3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3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3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3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3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3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3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3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3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3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3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3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3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3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3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3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3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3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3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3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3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3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3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3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3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3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3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3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3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3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3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3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3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3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3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3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3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3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3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3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3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3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3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3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3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3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3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3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3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3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3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3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3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3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3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3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3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3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3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3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3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3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3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3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3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3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3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3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3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 ht="15.75" customHeight="1" x14ac:dyDescent="0.35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spans="1:26" ht="15.75" customHeight="1" x14ac:dyDescent="0.35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  <row r="1003" spans="1:26" ht="15.75" customHeight="1" x14ac:dyDescent="0.35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</row>
    <row r="1004" spans="1:26" ht="15.75" customHeight="1" x14ac:dyDescent="0.35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</row>
    <row r="1005" spans="1:26" ht="15.75" customHeight="1" x14ac:dyDescent="0.35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</row>
    <row r="1006" spans="1:26" ht="15.75" customHeight="1" x14ac:dyDescent="0.35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</row>
    <row r="1007" spans="1:26" ht="15.75" customHeight="1" x14ac:dyDescent="0.35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</row>
    <row r="1008" spans="1:26" ht="15.75" customHeight="1" x14ac:dyDescent="0.35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</row>
    <row r="1009" spans="1:26" ht="15.75" customHeight="1" x14ac:dyDescent="0.35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</row>
    <row r="1010" spans="1:26" ht="15.75" customHeight="1" x14ac:dyDescent="0.35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K7.2</dc:creator>
  <cp:lastModifiedBy>MyBook PRO K7.2</cp:lastModifiedBy>
  <dcterms:created xsi:type="dcterms:W3CDTF">2026-05-06T01:23:44Z</dcterms:created>
  <dcterms:modified xsi:type="dcterms:W3CDTF">2026-05-06T01:37:52Z</dcterms:modified>
</cp:coreProperties>
</file>