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EC8FC638-E23E-4DC7-8179-4CF917C20352}" xr6:coauthVersionLast="47" xr6:coauthVersionMax="47" xr10:uidLastSave="{00000000-0000-0000-0000-000000000000}"/>
  <bookViews>
    <workbookView xWindow="-108" yWindow="-108" windowWidth="23256" windowHeight="12456" xr2:uid="{5D58CBD5-B0FE-4D3F-B904-2210674A8F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" i="1" l="1"/>
  <c r="H5" i="1"/>
  <c r="H6" i="1"/>
  <c r="H8" i="1"/>
  <c r="H9" i="1"/>
  <c r="H10" i="1"/>
  <c r="H11" i="1"/>
  <c r="H12" i="1"/>
  <c r="H13" i="1"/>
  <c r="G14" i="1"/>
  <c r="E14" i="1"/>
  <c r="H4" i="1"/>
  <c r="F14" i="1" l="1"/>
  <c r="H14" i="1"/>
</calcChain>
</file>

<file path=xl/sharedStrings.xml><?xml version="1.0" encoding="utf-8"?>
<sst xmlns="http://schemas.openxmlformats.org/spreadsheetml/2006/main" count="29" uniqueCount="29">
  <si>
    <t>No.</t>
  </si>
  <si>
    <t>Kabupaten/Kota</t>
  </si>
  <si>
    <t>Luas Kumuh (Ha)</t>
  </si>
  <si>
    <t>Paser</t>
  </si>
  <si>
    <t>Penajam Paser Utara</t>
  </si>
  <si>
    <t>Kutai Kartanegara</t>
  </si>
  <si>
    <t>Kutai Timur</t>
  </si>
  <si>
    <t>Kutai Barat</t>
  </si>
  <si>
    <t>Mahakam Ulu</t>
  </si>
  <si>
    <t>Berau</t>
  </si>
  <si>
    <t xml:space="preserve">Kota Balikpapan </t>
  </si>
  <si>
    <t>Kota Samarinda</t>
  </si>
  <si>
    <t>Kota Bontang</t>
  </si>
  <si>
    <t>Total</t>
  </si>
  <si>
    <t>Kewenangan
Pusat 
(&gt;15 Ha)</t>
  </si>
  <si>
    <t>Kewenangan
Provinsi 
(10-15 Ha)</t>
  </si>
  <si>
    <t>Kewenangan
Kab/Kota
(&lt;10 Ha)</t>
  </si>
  <si>
    <t>Kalimantan Timur</t>
  </si>
  <si>
    <t>Nomor 600.10/197/2025</t>
  </si>
  <si>
    <t>Nomor 100.3.3.2/KEP-445/2025</t>
  </si>
  <si>
    <t>Nomor 105/SK-BUP/HK/2023</t>
  </si>
  <si>
    <t>Nomor 592/K.1766/2025</t>
  </si>
  <si>
    <t>Nomor 600.650/K.126/2023</t>
  </si>
  <si>
    <t>Nomor 600/K.64/2025</t>
  </si>
  <si>
    <t>Nomor 337 Tahun 2025</t>
  </si>
  <si>
    <t>Nomor 188.45-324/2025</t>
  </si>
  <si>
    <t>Nomor 663/404/HK-KS/XI/2020</t>
  </si>
  <si>
    <t>Nomor 188.45/509/DPKP2/2020</t>
  </si>
  <si>
    <t>SK Penetapan Lokasi Kumuh (Terakhir)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</si>
</sst>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3" fontId="3" fillId="0" borderId="1" xfId="1" applyFont="1" applyBorder="1" applyAlignment="1">
      <alignment horizontal="right" vertical="center"/>
    </xf>
    <xf numFmtId="43" fontId="2" fillId="2" borderId="1" xfId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7CEE9-6FB8-4BAF-BED4-4DAC0914D3CF}">
  <dimension ref="B2:H14"/>
  <sheetViews>
    <sheetView tabSelected="1" zoomScale="115" zoomScaleNormal="115" workbookViewId="0">
      <selection activeCell="B2" sqref="B2:B3"/>
    </sheetView>
  </sheetViews>
  <sheetFormatPr defaultRowHeight="14.4" x14ac:dyDescent="0.3"/>
  <cols>
    <col min="1" max="1" width="2.5546875" style="2" customWidth="1"/>
    <col min="2" max="2" width="5.44140625" style="6" customWidth="1"/>
    <col min="3" max="3" width="21.21875" style="7" customWidth="1"/>
    <col min="4" max="4" width="30" style="7" bestFit="1" customWidth="1"/>
    <col min="5" max="8" width="13.44140625" style="8" customWidth="1"/>
    <col min="9" max="9" width="8.88671875" style="2"/>
    <col min="10" max="10" width="14.33203125" style="2" customWidth="1"/>
    <col min="11" max="16384" width="8.88671875" style="2"/>
  </cols>
  <sheetData>
    <row r="2" spans="2:8" ht="14.4" customHeight="1" x14ac:dyDescent="0.3">
      <c r="B2" s="1" t="s">
        <v>0</v>
      </c>
      <c r="C2" s="1" t="s">
        <v>1</v>
      </c>
      <c r="D2" s="14" t="s">
        <v>28</v>
      </c>
      <c r="E2" s="1" t="s">
        <v>2</v>
      </c>
      <c r="F2" s="1"/>
      <c r="G2" s="1"/>
      <c r="H2" s="1"/>
    </row>
    <row r="3" spans="2:8" ht="43.2" x14ac:dyDescent="0.3">
      <c r="B3" s="1"/>
      <c r="C3" s="1"/>
      <c r="D3" s="14"/>
      <c r="E3" s="3" t="s">
        <v>14</v>
      </c>
      <c r="F3" s="3" t="s">
        <v>15</v>
      </c>
      <c r="G3" s="3" t="s">
        <v>16</v>
      </c>
      <c r="H3" s="3" t="s">
        <v>13</v>
      </c>
    </row>
    <row r="4" spans="2:8" x14ac:dyDescent="0.3">
      <c r="B4" s="4">
        <v>1</v>
      </c>
      <c r="C4" s="5" t="s">
        <v>3</v>
      </c>
      <c r="D4" s="5" t="s">
        <v>19</v>
      </c>
      <c r="E4" s="12">
        <v>61.620000000000005</v>
      </c>
      <c r="F4" s="12">
        <v>37.24</v>
      </c>
      <c r="G4" s="12">
        <v>11.4</v>
      </c>
      <c r="H4" s="12">
        <f>SUM(E4:G4)</f>
        <v>110.26000000000002</v>
      </c>
    </row>
    <row r="5" spans="2:8" x14ac:dyDescent="0.3">
      <c r="B5" s="4">
        <v>2</v>
      </c>
      <c r="C5" s="5" t="s">
        <v>4</v>
      </c>
      <c r="D5" s="5" t="s">
        <v>18</v>
      </c>
      <c r="E5" s="12">
        <v>0</v>
      </c>
      <c r="F5" s="12">
        <v>51.25</v>
      </c>
      <c r="G5" s="12">
        <v>0</v>
      </c>
      <c r="H5" s="12">
        <f t="shared" ref="H5:H13" si="0">SUM(E5:G5)</f>
        <v>51.25</v>
      </c>
    </row>
    <row r="6" spans="2:8" x14ac:dyDescent="0.3">
      <c r="B6" s="4">
        <v>3</v>
      </c>
      <c r="C6" s="5" t="s">
        <v>5</v>
      </c>
      <c r="D6" s="5" t="s">
        <v>20</v>
      </c>
      <c r="E6" s="12">
        <v>92.61</v>
      </c>
      <c r="F6" s="12">
        <v>36.520000000000003</v>
      </c>
      <c r="G6" s="12">
        <v>15.5</v>
      </c>
      <c r="H6" s="12">
        <f t="shared" si="0"/>
        <v>144.63</v>
      </c>
    </row>
    <row r="7" spans="2:8" x14ac:dyDescent="0.3">
      <c r="B7" s="4">
        <v>4</v>
      </c>
      <c r="C7" s="5" t="s">
        <v>7</v>
      </c>
      <c r="D7" s="5" t="s">
        <v>21</v>
      </c>
      <c r="E7" s="12">
        <v>40.82</v>
      </c>
      <c r="F7" s="12">
        <v>178.20000000000002</v>
      </c>
      <c r="G7" s="12">
        <v>5.6</v>
      </c>
      <c r="H7" s="12">
        <f t="shared" si="0"/>
        <v>224.62</v>
      </c>
    </row>
    <row r="8" spans="2:8" x14ac:dyDescent="0.3">
      <c r="B8" s="4">
        <v>5</v>
      </c>
      <c r="C8" s="5" t="s">
        <v>8</v>
      </c>
      <c r="D8" s="5" t="s">
        <v>22</v>
      </c>
      <c r="E8" s="12">
        <v>49.2</v>
      </c>
      <c r="F8" s="12">
        <v>22.52</v>
      </c>
      <c r="G8" s="12">
        <v>43.980000000000004</v>
      </c>
      <c r="H8" s="12">
        <f t="shared" si="0"/>
        <v>115.7</v>
      </c>
    </row>
    <row r="9" spans="2:8" x14ac:dyDescent="0.3">
      <c r="B9" s="4">
        <v>6</v>
      </c>
      <c r="C9" s="5" t="s">
        <v>6</v>
      </c>
      <c r="D9" s="5" t="s">
        <v>23</v>
      </c>
      <c r="E9" s="12">
        <v>74.77</v>
      </c>
      <c r="F9" s="12">
        <v>310.14</v>
      </c>
      <c r="G9" s="12">
        <v>172.03</v>
      </c>
      <c r="H9" s="12">
        <f t="shared" si="0"/>
        <v>556.93999999999994</v>
      </c>
    </row>
    <row r="10" spans="2:8" x14ac:dyDescent="0.3">
      <c r="B10" s="4">
        <v>7</v>
      </c>
      <c r="C10" s="5" t="s">
        <v>9</v>
      </c>
      <c r="D10" s="5" t="s">
        <v>24</v>
      </c>
      <c r="E10" s="12">
        <v>47.13</v>
      </c>
      <c r="F10" s="12">
        <v>28.15</v>
      </c>
      <c r="G10" s="12">
        <v>7.1</v>
      </c>
      <c r="H10" s="12">
        <f t="shared" si="0"/>
        <v>82.38</v>
      </c>
    </row>
    <row r="11" spans="2:8" x14ac:dyDescent="0.3">
      <c r="B11" s="4">
        <v>8</v>
      </c>
      <c r="C11" s="5" t="s">
        <v>10</v>
      </c>
      <c r="D11" s="5" t="s">
        <v>25</v>
      </c>
      <c r="E11" s="12">
        <v>0</v>
      </c>
      <c r="F11" s="12">
        <v>96.929999999999993</v>
      </c>
      <c r="G11" s="12">
        <v>38.69</v>
      </c>
      <c r="H11" s="12">
        <f t="shared" si="0"/>
        <v>135.62</v>
      </c>
    </row>
    <row r="12" spans="2:8" x14ac:dyDescent="0.3">
      <c r="B12" s="4">
        <v>9</v>
      </c>
      <c r="C12" s="5" t="s">
        <v>11</v>
      </c>
      <c r="D12" s="5" t="s">
        <v>26</v>
      </c>
      <c r="E12" s="12">
        <v>21.43</v>
      </c>
      <c r="F12" s="12">
        <v>24.25</v>
      </c>
      <c r="G12" s="12">
        <v>24.83</v>
      </c>
      <c r="H12" s="12">
        <f t="shared" si="0"/>
        <v>70.509999999999991</v>
      </c>
    </row>
    <row r="13" spans="2:8" x14ac:dyDescent="0.3">
      <c r="B13" s="4">
        <v>10</v>
      </c>
      <c r="C13" s="5" t="s">
        <v>12</v>
      </c>
      <c r="D13" s="5" t="s">
        <v>27</v>
      </c>
      <c r="E13" s="12">
        <v>32.799999999999997</v>
      </c>
      <c r="F13" s="12">
        <v>33.35</v>
      </c>
      <c r="G13" s="12">
        <v>7.41</v>
      </c>
      <c r="H13" s="12">
        <f t="shared" si="0"/>
        <v>73.56</v>
      </c>
    </row>
    <row r="14" spans="2:8" x14ac:dyDescent="0.3">
      <c r="B14" s="9" t="s">
        <v>17</v>
      </c>
      <c r="C14" s="10"/>
      <c r="D14" s="11"/>
      <c r="E14" s="13">
        <f>SUM(E4:E13)</f>
        <v>420.38</v>
      </c>
      <c r="F14" s="13">
        <f t="shared" ref="F14:H14" si="1">SUM(F4:F13)</f>
        <v>818.55</v>
      </c>
      <c r="G14" s="13">
        <f t="shared" si="1"/>
        <v>326.53999999999996</v>
      </c>
      <c r="H14" s="13">
        <f t="shared" si="1"/>
        <v>1565.47</v>
      </c>
    </row>
  </sheetData>
  <mergeCells count="5">
    <mergeCell ref="B14:D14"/>
    <mergeCell ref="B2:B3"/>
    <mergeCell ref="C2:C3"/>
    <mergeCell ref="D2:D3"/>
    <mergeCell ref="E2:H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fajrie rahim</dc:creator>
  <cp:lastModifiedBy>fajrie rahim</cp:lastModifiedBy>
  <dcterms:created xsi:type="dcterms:W3CDTF">2025-12-29T21:24:46Z</dcterms:created>
  <dcterms:modified xsi:type="dcterms:W3CDTF">2025-12-30T02:38:47Z</dcterms:modified>
</cp:coreProperties>
</file>