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LOAD Satu data 2025\"/>
    </mc:Choice>
  </mc:AlternateContent>
  <xr:revisionPtr revIDLastSave="0" documentId="13_ncr:1_{E2FFA7C1-18A3-4731-AA7C-7C380708F179}" xr6:coauthVersionLast="47" xr6:coauthVersionMax="47" xr10:uidLastSave="{00000000-0000-0000-0000-000000000000}"/>
  <bookViews>
    <workbookView xWindow="-28920" yWindow="-120" windowWidth="29040" windowHeight="15720" xr2:uid="{8BEBDB6F-C235-477A-8923-8E86E69864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M55" i="1"/>
  <c r="L55" i="1"/>
  <c r="J55" i="1"/>
  <c r="I55" i="1"/>
  <c r="O13" i="1"/>
  <c r="O18" i="1"/>
  <c r="O25" i="1"/>
  <c r="O30" i="1"/>
  <c r="O37" i="1"/>
  <c r="O42" i="1"/>
  <c r="O49" i="1"/>
  <c r="O54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7" i="1"/>
  <c r="N55" i="1" s="1"/>
  <c r="K8" i="1"/>
  <c r="O8" i="1" s="1"/>
  <c r="K9" i="1"/>
  <c r="O9" i="1" s="1"/>
  <c r="K10" i="1"/>
  <c r="O10" i="1" s="1"/>
  <c r="K11" i="1"/>
  <c r="O11" i="1" s="1"/>
  <c r="K12" i="1"/>
  <c r="O12" i="1" s="1"/>
  <c r="K13" i="1"/>
  <c r="K14" i="1"/>
  <c r="O14" i="1" s="1"/>
  <c r="K15" i="1"/>
  <c r="O15" i="1" s="1"/>
  <c r="K16" i="1"/>
  <c r="O16" i="1" s="1"/>
  <c r="K17" i="1"/>
  <c r="O17" i="1" s="1"/>
  <c r="K18" i="1"/>
  <c r="K19" i="1"/>
  <c r="O19" i="1" s="1"/>
  <c r="K20" i="1"/>
  <c r="O20" i="1" s="1"/>
  <c r="K21" i="1"/>
  <c r="O21" i="1" s="1"/>
  <c r="K22" i="1"/>
  <c r="O22" i="1" s="1"/>
  <c r="K23" i="1"/>
  <c r="O23" i="1" s="1"/>
  <c r="K24" i="1"/>
  <c r="O24" i="1" s="1"/>
  <c r="K25" i="1"/>
  <c r="K26" i="1"/>
  <c r="O26" i="1" s="1"/>
  <c r="K27" i="1"/>
  <c r="O27" i="1" s="1"/>
  <c r="K28" i="1"/>
  <c r="O28" i="1" s="1"/>
  <c r="K29" i="1"/>
  <c r="O29" i="1" s="1"/>
  <c r="K30" i="1"/>
  <c r="K31" i="1"/>
  <c r="O31" i="1" s="1"/>
  <c r="K32" i="1"/>
  <c r="O32" i="1" s="1"/>
  <c r="K33" i="1"/>
  <c r="O33" i="1" s="1"/>
  <c r="K34" i="1"/>
  <c r="O34" i="1" s="1"/>
  <c r="K35" i="1"/>
  <c r="O35" i="1" s="1"/>
  <c r="K36" i="1"/>
  <c r="O36" i="1" s="1"/>
  <c r="K37" i="1"/>
  <c r="K38" i="1"/>
  <c r="O38" i="1" s="1"/>
  <c r="K39" i="1"/>
  <c r="O39" i="1" s="1"/>
  <c r="K40" i="1"/>
  <c r="O40" i="1" s="1"/>
  <c r="K41" i="1"/>
  <c r="O41" i="1" s="1"/>
  <c r="K42" i="1"/>
  <c r="K43" i="1"/>
  <c r="O43" i="1" s="1"/>
  <c r="K44" i="1"/>
  <c r="O44" i="1" s="1"/>
  <c r="K45" i="1"/>
  <c r="O45" i="1" s="1"/>
  <c r="K46" i="1"/>
  <c r="O46" i="1" s="1"/>
  <c r="K47" i="1"/>
  <c r="O47" i="1" s="1"/>
  <c r="K48" i="1"/>
  <c r="O48" i="1" s="1"/>
  <c r="K49" i="1"/>
  <c r="K50" i="1"/>
  <c r="O50" i="1" s="1"/>
  <c r="K51" i="1"/>
  <c r="O51" i="1" s="1"/>
  <c r="K52" i="1"/>
  <c r="O52" i="1" s="1"/>
  <c r="K53" i="1"/>
  <c r="O53" i="1" s="1"/>
  <c r="K54" i="1"/>
  <c r="K7" i="1"/>
  <c r="K55" i="1" s="1"/>
  <c r="O55" i="1" s="1"/>
</calcChain>
</file>

<file path=xl/sharedStrings.xml><?xml version="1.0" encoding="utf-8"?>
<sst xmlns="http://schemas.openxmlformats.org/spreadsheetml/2006/main" count="69" uniqueCount="58">
  <si>
    <t>Grand Total</t>
  </si>
  <si>
    <t>L</t>
  </si>
  <si>
    <t>P</t>
  </si>
  <si>
    <t>BADAN KEPEGAWAIAN DAERAH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</si>
  <si>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</si>
  <si>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</si>
  <si>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</si>
  <si>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</si>
  <si>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PENGELOLAAN KEUANGAN DAN ASET DAERAH</t>
  </si>
  <si>
    <t>BADAN PENGEMBANGAN SUMBER DAYA MANUSIA</t>
  </si>
  <si>
    <t>BADAN PENGHUBUNG JAKARTA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</si>
  <si>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</si>
  <si>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</si>
  <si>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</si>
  <si>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</si>
  <si>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</si>
  <si>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</si>
  <si>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</si>
  <si>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</si>
  <si>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</si>
  <si>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</si>
  <si>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ENERGI DAN SUMBER DAYA MINERAL</t>
  </si>
  <si>
    <t>DINAS KEHUTANAN</t>
  </si>
  <si>
    <t>DINAS KELAUTAN DAN PERIKANAN</t>
  </si>
  <si>
    <t>DINAS KEPENDUDUKAN DAN PENCATATAN SIPIL</t>
  </si>
  <si>
    <t>DINAS KEPENDUDUKAN, PEMBERDAYAAN PEREMPUAN DAN PERLINDUNGAN ANAK</t>
  </si>
  <si>
    <t>DINAS KESEHATAN</t>
  </si>
  <si>
    <t>DINAS KOMUNIKASI DAN INFORMATIKA</t>
  </si>
  <si>
    <t>DINAS LINGKUNGAN HIDUP</t>
  </si>
  <si>
    <t>DINAS PANGAN, TANAMAN PANGAN DAN HORTIKULTURA</t>
  </si>
  <si>
    <t>DINAS PARIWISATA</t>
  </si>
  <si>
    <t>DINAS PEKERJAAN UMUM, PENATAAN RUANG &amp; PERUM RAKYAT</t>
  </si>
  <si>
    <t>DINAS PEMBERDAYAAN MASYARAKAT DAN PEMERINTAHAN DESA</t>
  </si>
  <si>
    <t>DINAS PEMUDA DAN OLAHRAGA</t>
  </si>
  <si>
    <t>DINAS PENANAMAN MODAL DAN PELAYANAN TERPADU SATU PINTU</t>
  </si>
  <si>
    <t>DINAS PENDIDIKAN DAN KEBUDAYAAN</t>
  </si>
  <si>
    <t>DINAS PERHUBUNGAN</t>
  </si>
  <si>
    <t>DINAS PERINDUSTRIAN, PERDAGANGAN, KOPERASI, USAHA KECIL DAN MENENGAH</t>
  </si>
  <si>
    <t>DINAS PERKEBUNAN</t>
  </si>
  <si>
    <t>DINAS PERPUSTAKAAN DAN KEARSIPAN</t>
  </si>
  <si>
    <t>DINAS PETERNAKAN DAN KESEHATAN HEWAN</t>
  </si>
  <si>
    <t>DINAS SOSIAL</t>
  </si>
  <si>
    <t>DINAS TENAGA KERJA DAN TRANSMIGRASI</t>
  </si>
  <si>
    <t>INSPEKTORAT</t>
  </si>
  <si>
    <t>KANTOR GUBERNUR</t>
  </si>
  <si>
    <t>RSJD ATMA HUSADA MAHAKAM</t>
  </si>
  <si>
    <t>RSUD ABDUL WAHAB SJAHRANIE</t>
  </si>
  <si>
    <t>RSUD DR. KANUJOSO DJATIWIBOWO</t>
  </si>
  <si>
    <t>SATUAN POLISI PAMONG PRAJA</t>
  </si>
  <si>
    <t>SEKRETARIAT DAERAH</t>
  </si>
  <si>
    <t>SEKRETARIAT DEWAN PERWAKILAN RAKYAT DAERAH</t>
  </si>
  <si>
    <t>PNS</t>
  </si>
  <si>
    <t>PERANGKAT DAERAH/INSTANSI PEMERINTAH DAERAH</t>
  </si>
  <si>
    <t>PPPK</t>
  </si>
  <si>
    <t>PPPK TOTAL</t>
  </si>
  <si>
    <t>GRAND TOTAL</t>
  </si>
  <si>
    <t>PNS TOTAL</t>
  </si>
  <si>
    <t>JUMLAH ASN DIRINCI MENURUT JENIS KELAMIN DAN JENIS INSTANSI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</si>
</sst>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181C3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283F-B6C2-4712-9677-243F2EBBCDF0}">
  <dimension ref="A2:O55"/>
  <sheetViews>
    <sheetView tabSelected="1" topLeftCell="A31" workbookViewId="0">
      <selection activeCell="H55" sqref="H55"/>
    </sheetView>
  </sheetViews>
  <sheetFormatPr defaultRowHeight="15" x14ac:dyDescent="0.25"/>
  <cols>
    <col min="1" max="1" width="76.42578125" style="1" bestFit="1" customWidth="1"/>
    <col min="2" max="3" width="9.140625" style="1"/>
    <col min="4" max="4" width="10.5703125" style="1" bestFit="1" customWidth="1"/>
    <col min="5" max="6" width="9.140625" style="1"/>
    <col min="7" max="7" width="14" style="1" customWidth="1"/>
    <col min="8" max="8" width="15.42578125" style="1" customWidth="1"/>
    <col min="9" max="10" width="9.140625" style="1"/>
    <col min="11" max="11" width="10.5703125" style="1" bestFit="1" customWidth="1"/>
    <col min="12" max="13" width="9.140625" style="1"/>
    <col min="14" max="14" width="14" style="1" customWidth="1"/>
    <col min="15" max="15" width="15.42578125" style="1" customWidth="1"/>
  </cols>
  <sheetData>
    <row r="2" spans="1:15" ht="15.75" x14ac:dyDescent="0.25">
      <c r="A2" s="23" t="s">
        <v>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4" spans="1:15" x14ac:dyDescent="0.25">
      <c r="A4" s="2"/>
      <c r="B4" s="12">
        <v>2024</v>
      </c>
      <c r="C4" s="12"/>
      <c r="D4" s="12"/>
      <c r="E4" s="12"/>
      <c r="F4" s="12"/>
      <c r="G4" s="12"/>
      <c r="H4" s="12"/>
      <c r="I4" s="12">
        <v>2025</v>
      </c>
      <c r="J4" s="12"/>
      <c r="K4" s="12"/>
      <c r="L4" s="12"/>
      <c r="M4" s="12"/>
      <c r="N4" s="12"/>
      <c r="O4" s="12"/>
    </row>
    <row r="5" spans="1:15" ht="24" customHeight="1" x14ac:dyDescent="0.25">
      <c r="A5" s="15" t="s">
        <v>52</v>
      </c>
      <c r="B5" s="13" t="s">
        <v>51</v>
      </c>
      <c r="C5" s="14"/>
      <c r="D5" s="15" t="s">
        <v>56</v>
      </c>
      <c r="E5" s="17" t="s">
        <v>53</v>
      </c>
      <c r="F5" s="18"/>
      <c r="G5" s="19" t="s">
        <v>54</v>
      </c>
      <c r="H5" s="21" t="s">
        <v>55</v>
      </c>
      <c r="I5" s="13" t="s">
        <v>51</v>
      </c>
      <c r="J5" s="14"/>
      <c r="K5" s="15" t="s">
        <v>56</v>
      </c>
      <c r="L5" s="17" t="s">
        <v>53</v>
      </c>
      <c r="M5" s="18"/>
      <c r="N5" s="19" t="s">
        <v>54</v>
      </c>
      <c r="O5" s="21" t="s">
        <v>55</v>
      </c>
    </row>
    <row r="6" spans="1:15" ht="24" customHeight="1" x14ac:dyDescent="0.25">
      <c r="A6" s="16"/>
      <c r="B6" s="4" t="s">
        <v>1</v>
      </c>
      <c r="C6" s="4" t="s">
        <v>2</v>
      </c>
      <c r="D6" s="16"/>
      <c r="E6" s="5" t="s">
        <v>1</v>
      </c>
      <c r="F6" s="5" t="s">
        <v>2</v>
      </c>
      <c r="G6" s="20"/>
      <c r="H6" s="22"/>
      <c r="I6" s="4" t="s">
        <v>1</v>
      </c>
      <c r="J6" s="4" t="s">
        <v>2</v>
      </c>
      <c r="K6" s="16"/>
      <c r="L6" s="8" t="s">
        <v>1</v>
      </c>
      <c r="M6" s="5" t="s">
        <v>2</v>
      </c>
      <c r="N6" s="20"/>
      <c r="O6" s="22"/>
    </row>
    <row r="7" spans="1:15" x14ac:dyDescent="0.25">
      <c r="A7" s="2" t="s">
        <v>3</v>
      </c>
      <c r="B7" s="3">
        <v>34</v>
      </c>
      <c r="C7" s="3">
        <v>32</v>
      </c>
      <c r="D7" s="3">
        <v>66</v>
      </c>
      <c r="E7" s="3">
        <v>5</v>
      </c>
      <c r="F7" s="3">
        <v>8</v>
      </c>
      <c r="G7" s="3">
        <v>13</v>
      </c>
      <c r="H7" s="3">
        <v>79</v>
      </c>
      <c r="I7" s="3">
        <v>37</v>
      </c>
      <c r="J7" s="3">
        <v>35</v>
      </c>
      <c r="K7" s="9">
        <f>SUM(I7:J7)</f>
        <v>72</v>
      </c>
      <c r="L7" s="11">
        <v>16</v>
      </c>
      <c r="M7" s="10">
        <v>14</v>
      </c>
      <c r="N7" s="3">
        <f>SUM(L7:M7)</f>
        <v>30</v>
      </c>
      <c r="O7" s="3">
        <f>K7+N7</f>
        <v>102</v>
      </c>
    </row>
    <row r="8" spans="1:15" x14ac:dyDescent="0.25">
      <c r="A8" s="2" t="s">
        <v>4</v>
      </c>
      <c r="B8" s="3">
        <v>27</v>
      </c>
      <c r="C8" s="3">
        <v>10</v>
      </c>
      <c r="D8" s="3">
        <v>37</v>
      </c>
      <c r="E8" s="3"/>
      <c r="F8" s="3"/>
      <c r="G8" s="3"/>
      <c r="H8" s="3">
        <v>37</v>
      </c>
      <c r="I8" s="3">
        <v>28</v>
      </c>
      <c r="J8" s="3">
        <v>10</v>
      </c>
      <c r="K8" s="9">
        <f t="shared" ref="K8:K54" si="0">SUM(I8:J8)</f>
        <v>38</v>
      </c>
      <c r="L8" s="3">
        <v>8</v>
      </c>
      <c r="M8" s="10">
        <v>2</v>
      </c>
      <c r="N8" s="3">
        <f t="shared" ref="N8:N54" si="1">SUM(L8:M8)</f>
        <v>10</v>
      </c>
      <c r="O8" s="3">
        <f>K8+N8</f>
        <v>48</v>
      </c>
    </row>
    <row r="9" spans="1:15" x14ac:dyDescent="0.25">
      <c r="A9" s="2" t="s">
        <v>5</v>
      </c>
      <c r="B9" s="3">
        <v>33</v>
      </c>
      <c r="C9" s="3">
        <v>6</v>
      </c>
      <c r="D9" s="3">
        <v>39</v>
      </c>
      <c r="E9" s="3">
        <v>5</v>
      </c>
      <c r="F9" s="3">
        <v>4</v>
      </c>
      <c r="G9" s="3">
        <v>9</v>
      </c>
      <c r="H9" s="3">
        <v>48</v>
      </c>
      <c r="I9" s="3">
        <v>29</v>
      </c>
      <c r="J9" s="3">
        <v>6</v>
      </c>
      <c r="K9" s="9">
        <f t="shared" si="0"/>
        <v>35</v>
      </c>
      <c r="L9" s="3">
        <v>37</v>
      </c>
      <c r="M9" s="10">
        <v>8</v>
      </c>
      <c r="N9" s="3">
        <f t="shared" si="1"/>
        <v>45</v>
      </c>
      <c r="O9" s="3">
        <f t="shared" ref="O9:O54" si="2">K9+N9</f>
        <v>80</v>
      </c>
    </row>
    <row r="10" spans="1:15" x14ac:dyDescent="0.25">
      <c r="A10" s="2" t="s">
        <v>6</v>
      </c>
      <c r="B10" s="3">
        <v>167</v>
      </c>
      <c r="C10" s="3">
        <v>110</v>
      </c>
      <c r="D10" s="3">
        <v>277</v>
      </c>
      <c r="E10" s="3"/>
      <c r="F10" s="3"/>
      <c r="G10" s="3"/>
      <c r="H10" s="3">
        <v>277</v>
      </c>
      <c r="I10" s="3">
        <v>175</v>
      </c>
      <c r="J10" s="3">
        <v>112</v>
      </c>
      <c r="K10" s="9">
        <f t="shared" si="0"/>
        <v>287</v>
      </c>
      <c r="L10" s="3">
        <v>114</v>
      </c>
      <c r="M10" s="10">
        <v>78</v>
      </c>
      <c r="N10" s="3">
        <f t="shared" si="1"/>
        <v>192</v>
      </c>
      <c r="O10" s="3">
        <f t="shared" si="2"/>
        <v>479</v>
      </c>
    </row>
    <row r="11" spans="1:15" x14ac:dyDescent="0.25">
      <c r="A11" s="2" t="s">
        <v>7</v>
      </c>
      <c r="B11" s="3">
        <v>28</v>
      </c>
      <c r="C11" s="3">
        <v>13</v>
      </c>
      <c r="D11" s="3">
        <v>41</v>
      </c>
      <c r="E11" s="3"/>
      <c r="F11" s="3"/>
      <c r="G11" s="3"/>
      <c r="H11" s="3">
        <v>41</v>
      </c>
      <c r="I11" s="3">
        <v>29</v>
      </c>
      <c r="J11" s="3">
        <v>13</v>
      </c>
      <c r="K11" s="9">
        <f t="shared" si="0"/>
        <v>42</v>
      </c>
      <c r="L11" s="3">
        <v>14</v>
      </c>
      <c r="M11" s="10">
        <v>10</v>
      </c>
      <c r="N11" s="3">
        <f t="shared" si="1"/>
        <v>24</v>
      </c>
      <c r="O11" s="3">
        <f t="shared" si="2"/>
        <v>66</v>
      </c>
    </row>
    <row r="12" spans="1:15" x14ac:dyDescent="0.25">
      <c r="A12" s="2" t="s">
        <v>8</v>
      </c>
      <c r="B12" s="3">
        <v>57</v>
      </c>
      <c r="C12" s="3">
        <v>43</v>
      </c>
      <c r="D12" s="3">
        <v>100</v>
      </c>
      <c r="E12" s="3">
        <v>2</v>
      </c>
      <c r="F12" s="3">
        <v>1</v>
      </c>
      <c r="G12" s="3">
        <v>3</v>
      </c>
      <c r="H12" s="3">
        <v>103</v>
      </c>
      <c r="I12" s="3">
        <v>49</v>
      </c>
      <c r="J12" s="3">
        <v>43</v>
      </c>
      <c r="K12" s="9">
        <f t="shared" si="0"/>
        <v>92</v>
      </c>
      <c r="L12" s="3">
        <v>25</v>
      </c>
      <c r="M12" s="10">
        <v>12</v>
      </c>
      <c r="N12" s="3">
        <f t="shared" si="1"/>
        <v>37</v>
      </c>
      <c r="O12" s="3">
        <f t="shared" si="2"/>
        <v>129</v>
      </c>
    </row>
    <row r="13" spans="1:15" x14ac:dyDescent="0.25">
      <c r="A13" s="2" t="s">
        <v>9</v>
      </c>
      <c r="B13" s="3">
        <v>29</v>
      </c>
      <c r="C13" s="3">
        <v>20</v>
      </c>
      <c r="D13" s="3">
        <v>49</v>
      </c>
      <c r="E13" s="3">
        <v>4</v>
      </c>
      <c r="F13" s="3">
        <v>6</v>
      </c>
      <c r="G13" s="3">
        <v>10</v>
      </c>
      <c r="H13" s="3">
        <v>59</v>
      </c>
      <c r="I13" s="3">
        <v>26</v>
      </c>
      <c r="J13" s="3">
        <v>19</v>
      </c>
      <c r="K13" s="9">
        <f t="shared" si="0"/>
        <v>45</v>
      </c>
      <c r="L13" s="3">
        <v>16</v>
      </c>
      <c r="M13" s="10">
        <v>11</v>
      </c>
      <c r="N13" s="3">
        <f t="shared" si="1"/>
        <v>27</v>
      </c>
      <c r="O13" s="3">
        <f t="shared" si="2"/>
        <v>72</v>
      </c>
    </row>
    <row r="14" spans="1:15" x14ac:dyDescent="0.25">
      <c r="A14" s="2" t="s">
        <v>10</v>
      </c>
      <c r="B14" s="3">
        <v>9</v>
      </c>
      <c r="C14" s="3">
        <v>10</v>
      </c>
      <c r="D14" s="3">
        <v>19</v>
      </c>
      <c r="E14" s="3"/>
      <c r="F14" s="3"/>
      <c r="G14" s="3"/>
      <c r="H14" s="3">
        <v>19</v>
      </c>
      <c r="I14" s="3">
        <v>8</v>
      </c>
      <c r="J14" s="3">
        <v>9</v>
      </c>
      <c r="K14" s="9">
        <f t="shared" si="0"/>
        <v>17</v>
      </c>
      <c r="L14" s="3">
        <v>18</v>
      </c>
      <c r="M14" s="10">
        <v>11</v>
      </c>
      <c r="N14" s="3">
        <f t="shared" si="1"/>
        <v>29</v>
      </c>
      <c r="O14" s="3">
        <f t="shared" si="2"/>
        <v>46</v>
      </c>
    </row>
    <row r="15" spans="1:15" x14ac:dyDescent="0.25">
      <c r="A15" s="2" t="s">
        <v>11</v>
      </c>
      <c r="B15" s="3">
        <v>51</v>
      </c>
      <c r="C15" s="3">
        <v>26</v>
      </c>
      <c r="D15" s="3">
        <v>77</v>
      </c>
      <c r="E15" s="3">
        <v>4</v>
      </c>
      <c r="F15" s="3">
        <v>3</v>
      </c>
      <c r="G15" s="3">
        <v>7</v>
      </c>
      <c r="H15" s="3">
        <v>84</v>
      </c>
      <c r="I15" s="3">
        <v>48</v>
      </c>
      <c r="J15" s="3">
        <v>33</v>
      </c>
      <c r="K15" s="9">
        <f t="shared" si="0"/>
        <v>81</v>
      </c>
      <c r="L15" s="3">
        <v>46</v>
      </c>
      <c r="M15" s="10">
        <v>18</v>
      </c>
      <c r="N15" s="3">
        <f t="shared" si="1"/>
        <v>64</v>
      </c>
      <c r="O15" s="3">
        <f t="shared" si="2"/>
        <v>145</v>
      </c>
    </row>
    <row r="16" spans="1:15" x14ac:dyDescent="0.25">
      <c r="A16" s="2" t="s">
        <v>12</v>
      </c>
      <c r="B16" s="3">
        <v>15</v>
      </c>
      <c r="C16" s="3">
        <v>8</v>
      </c>
      <c r="D16" s="3">
        <v>23</v>
      </c>
      <c r="E16" s="3"/>
      <c r="F16" s="3"/>
      <c r="G16" s="3"/>
      <c r="H16" s="3">
        <v>23</v>
      </c>
      <c r="I16" s="3">
        <v>15</v>
      </c>
      <c r="J16" s="3">
        <v>8</v>
      </c>
      <c r="K16" s="9">
        <f t="shared" si="0"/>
        <v>23</v>
      </c>
      <c r="L16" s="3">
        <v>9</v>
      </c>
      <c r="M16" s="10">
        <v>9</v>
      </c>
      <c r="N16" s="3">
        <f t="shared" si="1"/>
        <v>18</v>
      </c>
      <c r="O16" s="3">
        <f t="shared" si="2"/>
        <v>41</v>
      </c>
    </row>
    <row r="17" spans="1:15" x14ac:dyDescent="0.25">
      <c r="A17" s="2" t="s">
        <v>13</v>
      </c>
      <c r="B17" s="3">
        <v>24</v>
      </c>
      <c r="C17" s="3">
        <v>10</v>
      </c>
      <c r="D17" s="3">
        <v>34</v>
      </c>
      <c r="E17" s="3"/>
      <c r="F17" s="3"/>
      <c r="G17" s="3"/>
      <c r="H17" s="3">
        <v>34</v>
      </c>
      <c r="I17" s="3">
        <v>25</v>
      </c>
      <c r="J17" s="3">
        <v>9</v>
      </c>
      <c r="K17" s="9">
        <f t="shared" si="0"/>
        <v>34</v>
      </c>
      <c r="L17" s="3">
        <v>17</v>
      </c>
      <c r="M17" s="10">
        <v>16</v>
      </c>
      <c r="N17" s="3">
        <f t="shared" si="1"/>
        <v>33</v>
      </c>
      <c r="O17" s="3">
        <f t="shared" si="2"/>
        <v>67</v>
      </c>
    </row>
    <row r="18" spans="1:15" x14ac:dyDescent="0.25">
      <c r="A18" s="2" t="s">
        <v>14</v>
      </c>
      <c r="B18" s="3">
        <v>10</v>
      </c>
      <c r="C18" s="3">
        <v>11</v>
      </c>
      <c r="D18" s="3">
        <v>21</v>
      </c>
      <c r="E18" s="3"/>
      <c r="F18" s="3"/>
      <c r="G18" s="3"/>
      <c r="H18" s="3">
        <v>21</v>
      </c>
      <c r="I18" s="3">
        <v>10</v>
      </c>
      <c r="J18" s="3">
        <v>11</v>
      </c>
      <c r="K18" s="3">
        <f t="shared" si="0"/>
        <v>21</v>
      </c>
      <c r="L18" s="3">
        <v>7</v>
      </c>
      <c r="M18" s="3">
        <v>1</v>
      </c>
      <c r="N18" s="3">
        <f t="shared" si="1"/>
        <v>8</v>
      </c>
      <c r="O18" s="3">
        <f t="shared" si="2"/>
        <v>29</v>
      </c>
    </row>
    <row r="19" spans="1:15" x14ac:dyDescent="0.25">
      <c r="A19" s="2" t="s">
        <v>15</v>
      </c>
      <c r="B19" s="3">
        <v>9</v>
      </c>
      <c r="C19" s="3">
        <v>6</v>
      </c>
      <c r="D19" s="3">
        <v>15</v>
      </c>
      <c r="E19" s="3"/>
      <c r="F19" s="3"/>
      <c r="G19" s="3"/>
      <c r="H19" s="3">
        <v>15</v>
      </c>
      <c r="I19" s="3">
        <v>10</v>
      </c>
      <c r="J19" s="3">
        <v>4</v>
      </c>
      <c r="K19" s="3">
        <f t="shared" si="0"/>
        <v>14</v>
      </c>
      <c r="L19" s="3">
        <v>7</v>
      </c>
      <c r="M19" s="3">
        <v>3</v>
      </c>
      <c r="N19" s="3">
        <f t="shared" si="1"/>
        <v>10</v>
      </c>
      <c r="O19" s="3">
        <f t="shared" si="2"/>
        <v>24</v>
      </c>
    </row>
    <row r="20" spans="1:15" x14ac:dyDescent="0.25">
      <c r="A20" s="2" t="s">
        <v>16</v>
      </c>
      <c r="B20" s="3">
        <v>12</v>
      </c>
      <c r="C20" s="3">
        <v>9</v>
      </c>
      <c r="D20" s="3">
        <v>21</v>
      </c>
      <c r="E20" s="3">
        <v>1</v>
      </c>
      <c r="F20" s="3">
        <v>1</v>
      </c>
      <c r="G20" s="3">
        <v>2</v>
      </c>
      <c r="H20" s="3">
        <v>23</v>
      </c>
      <c r="I20" s="3">
        <v>13</v>
      </c>
      <c r="J20" s="3">
        <v>8</v>
      </c>
      <c r="K20" s="3">
        <f t="shared" si="0"/>
        <v>21</v>
      </c>
      <c r="L20" s="3">
        <v>6</v>
      </c>
      <c r="M20" s="3">
        <v>4</v>
      </c>
      <c r="N20" s="3">
        <f t="shared" si="1"/>
        <v>10</v>
      </c>
      <c r="O20" s="3">
        <f t="shared" si="2"/>
        <v>31</v>
      </c>
    </row>
    <row r="21" spans="1:15" x14ac:dyDescent="0.25">
      <c r="A21" s="2" t="s">
        <v>17</v>
      </c>
      <c r="B21" s="3">
        <v>19</v>
      </c>
      <c r="C21" s="3">
        <v>12</v>
      </c>
      <c r="D21" s="3">
        <v>31</v>
      </c>
      <c r="E21" s="3"/>
      <c r="F21" s="3"/>
      <c r="G21" s="3"/>
      <c r="H21" s="3">
        <v>31</v>
      </c>
      <c r="I21" s="3">
        <v>16</v>
      </c>
      <c r="J21" s="3">
        <v>13</v>
      </c>
      <c r="K21" s="3">
        <f t="shared" si="0"/>
        <v>29</v>
      </c>
      <c r="L21" s="3">
        <v>8</v>
      </c>
      <c r="M21" s="3">
        <v>5</v>
      </c>
      <c r="N21" s="3">
        <f t="shared" si="1"/>
        <v>13</v>
      </c>
      <c r="O21" s="3">
        <f t="shared" si="2"/>
        <v>42</v>
      </c>
    </row>
    <row r="22" spans="1:15" x14ac:dyDescent="0.25">
      <c r="A22" s="2" t="s">
        <v>18</v>
      </c>
      <c r="B22" s="3">
        <v>35</v>
      </c>
      <c r="C22" s="3">
        <v>13</v>
      </c>
      <c r="D22" s="3">
        <v>48</v>
      </c>
      <c r="E22" s="3">
        <v>5</v>
      </c>
      <c r="F22" s="3">
        <v>8</v>
      </c>
      <c r="G22" s="3">
        <v>13</v>
      </c>
      <c r="H22" s="3">
        <v>61</v>
      </c>
      <c r="I22" s="3">
        <v>37</v>
      </c>
      <c r="J22" s="3">
        <v>13</v>
      </c>
      <c r="K22" s="3">
        <f t="shared" si="0"/>
        <v>50</v>
      </c>
      <c r="L22" s="3">
        <v>14</v>
      </c>
      <c r="M22" s="3">
        <v>14</v>
      </c>
      <c r="N22" s="3">
        <f t="shared" si="1"/>
        <v>28</v>
      </c>
      <c r="O22" s="3">
        <f t="shared" si="2"/>
        <v>78</v>
      </c>
    </row>
    <row r="23" spans="1:15" x14ac:dyDescent="0.25">
      <c r="A23" s="2" t="s">
        <v>19</v>
      </c>
      <c r="B23" s="3">
        <v>19</v>
      </c>
      <c r="C23" s="3">
        <v>6</v>
      </c>
      <c r="D23" s="3">
        <v>25</v>
      </c>
      <c r="E23" s="3"/>
      <c r="F23" s="3"/>
      <c r="G23" s="3"/>
      <c r="H23" s="3">
        <v>25</v>
      </c>
      <c r="I23" s="3">
        <v>15</v>
      </c>
      <c r="J23" s="3">
        <v>7</v>
      </c>
      <c r="K23" s="3">
        <f t="shared" si="0"/>
        <v>22</v>
      </c>
      <c r="L23" s="3">
        <v>5</v>
      </c>
      <c r="M23" s="3">
        <v>6</v>
      </c>
      <c r="N23" s="3">
        <f t="shared" si="1"/>
        <v>11</v>
      </c>
      <c r="O23" s="3">
        <f t="shared" si="2"/>
        <v>33</v>
      </c>
    </row>
    <row r="24" spans="1:15" x14ac:dyDescent="0.25">
      <c r="A24" s="2" t="s">
        <v>20</v>
      </c>
      <c r="B24" s="3">
        <v>66</v>
      </c>
      <c r="C24" s="3">
        <v>23</v>
      </c>
      <c r="D24" s="3">
        <v>89</v>
      </c>
      <c r="E24" s="3">
        <v>2</v>
      </c>
      <c r="F24" s="3"/>
      <c r="G24" s="3">
        <v>2</v>
      </c>
      <c r="H24" s="3">
        <v>91</v>
      </c>
      <c r="I24" s="3">
        <v>62</v>
      </c>
      <c r="J24" s="3">
        <v>25</v>
      </c>
      <c r="K24" s="3">
        <f t="shared" si="0"/>
        <v>87</v>
      </c>
      <c r="L24" s="3">
        <v>75</v>
      </c>
      <c r="M24" s="3">
        <v>31</v>
      </c>
      <c r="N24" s="3">
        <f t="shared" si="1"/>
        <v>106</v>
      </c>
      <c r="O24" s="3">
        <f t="shared" si="2"/>
        <v>193</v>
      </c>
    </row>
    <row r="25" spans="1:15" x14ac:dyDescent="0.25">
      <c r="A25" s="2" t="s">
        <v>21</v>
      </c>
      <c r="B25" s="3">
        <v>51</v>
      </c>
      <c r="C25" s="3">
        <v>15</v>
      </c>
      <c r="D25" s="3">
        <v>66</v>
      </c>
      <c r="E25" s="3"/>
      <c r="F25" s="3"/>
      <c r="G25" s="3"/>
      <c r="H25" s="3">
        <v>66</v>
      </c>
      <c r="I25" s="3">
        <v>50</v>
      </c>
      <c r="J25" s="3">
        <v>15</v>
      </c>
      <c r="K25" s="3">
        <f t="shared" si="0"/>
        <v>65</v>
      </c>
      <c r="L25" s="3">
        <v>37</v>
      </c>
      <c r="M25" s="3">
        <v>18</v>
      </c>
      <c r="N25" s="3">
        <f t="shared" si="1"/>
        <v>55</v>
      </c>
      <c r="O25" s="3">
        <f t="shared" si="2"/>
        <v>120</v>
      </c>
    </row>
    <row r="26" spans="1:15" x14ac:dyDescent="0.25">
      <c r="A26" s="2" t="s">
        <v>22</v>
      </c>
      <c r="B26" s="3">
        <v>401</v>
      </c>
      <c r="C26" s="3">
        <v>111</v>
      </c>
      <c r="D26" s="3">
        <v>512</v>
      </c>
      <c r="E26" s="3">
        <v>22</v>
      </c>
      <c r="F26" s="3">
        <v>18</v>
      </c>
      <c r="G26" s="3">
        <v>40</v>
      </c>
      <c r="H26" s="3">
        <v>552</v>
      </c>
      <c r="I26" s="3">
        <v>401</v>
      </c>
      <c r="J26" s="3">
        <v>113</v>
      </c>
      <c r="K26" s="3">
        <f t="shared" si="0"/>
        <v>514</v>
      </c>
      <c r="L26" s="3">
        <v>113</v>
      </c>
      <c r="M26" s="3">
        <v>80</v>
      </c>
      <c r="N26" s="3">
        <f t="shared" si="1"/>
        <v>193</v>
      </c>
      <c r="O26" s="3">
        <f t="shared" si="2"/>
        <v>707</v>
      </c>
    </row>
    <row r="27" spans="1:15" x14ac:dyDescent="0.25">
      <c r="A27" s="2" t="s">
        <v>23</v>
      </c>
      <c r="B27" s="3">
        <v>83</v>
      </c>
      <c r="C27" s="3">
        <v>34</v>
      </c>
      <c r="D27" s="3">
        <v>117</v>
      </c>
      <c r="E27" s="3">
        <v>1</v>
      </c>
      <c r="F27" s="3">
        <v>1</v>
      </c>
      <c r="G27" s="3">
        <v>2</v>
      </c>
      <c r="H27" s="3">
        <v>119</v>
      </c>
      <c r="I27" s="3">
        <v>80</v>
      </c>
      <c r="J27" s="3">
        <v>33</v>
      </c>
      <c r="K27" s="3">
        <f t="shared" si="0"/>
        <v>113</v>
      </c>
      <c r="L27" s="3">
        <v>112</v>
      </c>
      <c r="M27" s="3">
        <v>26</v>
      </c>
      <c r="N27" s="3">
        <f t="shared" si="1"/>
        <v>138</v>
      </c>
      <c r="O27" s="3">
        <f t="shared" si="2"/>
        <v>251</v>
      </c>
    </row>
    <row r="28" spans="1:15" x14ac:dyDescent="0.25">
      <c r="A28" s="2" t="s">
        <v>24</v>
      </c>
      <c r="B28" s="3"/>
      <c r="C28" s="3">
        <v>1</v>
      </c>
      <c r="D28" s="3">
        <v>1</v>
      </c>
      <c r="E28" s="3"/>
      <c r="F28" s="3"/>
      <c r="G28" s="3"/>
      <c r="H28" s="3">
        <v>1</v>
      </c>
      <c r="I28" s="3">
        <v>5</v>
      </c>
      <c r="J28" s="3">
        <v>1</v>
      </c>
      <c r="K28" s="3">
        <f t="shared" si="0"/>
        <v>6</v>
      </c>
      <c r="L28" s="3">
        <v>1</v>
      </c>
      <c r="M28" s="3">
        <v>1</v>
      </c>
      <c r="N28" s="3">
        <f t="shared" si="1"/>
        <v>2</v>
      </c>
      <c r="O28" s="3">
        <f t="shared" si="2"/>
        <v>8</v>
      </c>
    </row>
    <row r="29" spans="1:15" x14ac:dyDescent="0.25">
      <c r="A29" s="2" t="s">
        <v>25</v>
      </c>
      <c r="B29" s="3">
        <v>19</v>
      </c>
      <c r="C29" s="3">
        <v>21</v>
      </c>
      <c r="D29" s="3">
        <v>40</v>
      </c>
      <c r="E29" s="3"/>
      <c r="F29" s="3">
        <v>1</v>
      </c>
      <c r="G29" s="3">
        <v>1</v>
      </c>
      <c r="H29" s="3">
        <v>41</v>
      </c>
      <c r="I29" s="3">
        <v>11</v>
      </c>
      <c r="J29" s="3">
        <v>6</v>
      </c>
      <c r="K29" s="3">
        <f t="shared" si="0"/>
        <v>17</v>
      </c>
      <c r="L29" s="3">
        <v>17</v>
      </c>
      <c r="M29" s="3">
        <v>7</v>
      </c>
      <c r="N29" s="3">
        <f t="shared" si="1"/>
        <v>24</v>
      </c>
      <c r="O29" s="3">
        <f t="shared" si="2"/>
        <v>41</v>
      </c>
    </row>
    <row r="30" spans="1:15" x14ac:dyDescent="0.25">
      <c r="A30" s="2" t="s">
        <v>26</v>
      </c>
      <c r="B30" s="3">
        <v>95</v>
      </c>
      <c r="C30" s="3">
        <v>79</v>
      </c>
      <c r="D30" s="3">
        <v>174</v>
      </c>
      <c r="E30" s="3">
        <v>75</v>
      </c>
      <c r="F30" s="3">
        <v>171</v>
      </c>
      <c r="G30" s="3">
        <v>246</v>
      </c>
      <c r="H30" s="3">
        <v>420</v>
      </c>
      <c r="I30" s="3">
        <v>91</v>
      </c>
      <c r="J30" s="3">
        <v>81</v>
      </c>
      <c r="K30" s="3">
        <f t="shared" si="0"/>
        <v>172</v>
      </c>
      <c r="L30" s="3">
        <v>160</v>
      </c>
      <c r="M30" s="3">
        <v>217</v>
      </c>
      <c r="N30" s="3">
        <f t="shared" si="1"/>
        <v>377</v>
      </c>
      <c r="O30" s="3">
        <f t="shared" si="2"/>
        <v>549</v>
      </c>
    </row>
    <row r="31" spans="1:15" x14ac:dyDescent="0.25">
      <c r="A31" s="2" t="s">
        <v>27</v>
      </c>
      <c r="B31" s="3">
        <v>33</v>
      </c>
      <c r="C31" s="3">
        <v>16</v>
      </c>
      <c r="D31" s="3">
        <v>49</v>
      </c>
      <c r="E31" s="3"/>
      <c r="F31" s="3">
        <v>2</v>
      </c>
      <c r="G31" s="3">
        <v>2</v>
      </c>
      <c r="H31" s="3">
        <v>51</v>
      </c>
      <c r="I31" s="3">
        <v>37</v>
      </c>
      <c r="J31" s="3">
        <v>18</v>
      </c>
      <c r="K31" s="3">
        <f t="shared" si="0"/>
        <v>55</v>
      </c>
      <c r="L31" s="3">
        <v>32</v>
      </c>
      <c r="M31" s="3">
        <v>36</v>
      </c>
      <c r="N31" s="3">
        <f t="shared" si="1"/>
        <v>68</v>
      </c>
      <c r="O31" s="3">
        <f t="shared" si="2"/>
        <v>123</v>
      </c>
    </row>
    <row r="32" spans="1:15" x14ac:dyDescent="0.25">
      <c r="A32" s="2" t="s">
        <v>28</v>
      </c>
      <c r="B32" s="3">
        <v>33</v>
      </c>
      <c r="C32" s="3">
        <v>22</v>
      </c>
      <c r="D32" s="3">
        <v>55</v>
      </c>
      <c r="E32" s="3">
        <v>2</v>
      </c>
      <c r="F32" s="3">
        <v>2</v>
      </c>
      <c r="G32" s="3">
        <v>4</v>
      </c>
      <c r="H32" s="3">
        <v>59</v>
      </c>
      <c r="I32" s="3">
        <v>33</v>
      </c>
      <c r="J32" s="3">
        <v>20</v>
      </c>
      <c r="K32" s="3">
        <f t="shared" si="0"/>
        <v>53</v>
      </c>
      <c r="L32" s="3">
        <v>24</v>
      </c>
      <c r="M32" s="3">
        <v>16</v>
      </c>
      <c r="N32" s="3">
        <f t="shared" si="1"/>
        <v>40</v>
      </c>
      <c r="O32" s="3">
        <f t="shared" si="2"/>
        <v>93</v>
      </c>
    </row>
    <row r="33" spans="1:15" x14ac:dyDescent="0.25">
      <c r="A33" s="2" t="s">
        <v>29</v>
      </c>
      <c r="B33" s="3">
        <v>117</v>
      </c>
      <c r="C33" s="3">
        <v>81</v>
      </c>
      <c r="D33" s="3">
        <v>198</v>
      </c>
      <c r="E33" s="3">
        <v>28</v>
      </c>
      <c r="F33" s="3">
        <v>15</v>
      </c>
      <c r="G33" s="3">
        <v>43</v>
      </c>
      <c r="H33" s="3">
        <v>241</v>
      </c>
      <c r="I33" s="3">
        <v>110</v>
      </c>
      <c r="J33" s="3">
        <v>84</v>
      </c>
      <c r="K33" s="3">
        <f t="shared" si="0"/>
        <v>194</v>
      </c>
      <c r="L33" s="3">
        <v>80</v>
      </c>
      <c r="M33" s="3">
        <v>28</v>
      </c>
      <c r="N33" s="3">
        <f t="shared" si="1"/>
        <v>108</v>
      </c>
      <c r="O33" s="3">
        <f t="shared" si="2"/>
        <v>302</v>
      </c>
    </row>
    <row r="34" spans="1:15" x14ac:dyDescent="0.25">
      <c r="A34" s="2" t="s">
        <v>30</v>
      </c>
      <c r="B34" s="3">
        <v>22</v>
      </c>
      <c r="C34" s="3">
        <v>15</v>
      </c>
      <c r="D34" s="3">
        <v>37</v>
      </c>
      <c r="E34" s="3">
        <v>1</v>
      </c>
      <c r="F34" s="3">
        <v>1</v>
      </c>
      <c r="G34" s="3">
        <v>2</v>
      </c>
      <c r="H34" s="3">
        <v>39</v>
      </c>
      <c r="I34" s="3">
        <v>21</v>
      </c>
      <c r="J34" s="3">
        <v>16</v>
      </c>
      <c r="K34" s="3">
        <f t="shared" si="0"/>
        <v>37</v>
      </c>
      <c r="L34" s="3">
        <v>15</v>
      </c>
      <c r="M34" s="3">
        <v>15</v>
      </c>
      <c r="N34" s="3">
        <f t="shared" si="1"/>
        <v>30</v>
      </c>
      <c r="O34" s="3">
        <f t="shared" si="2"/>
        <v>67</v>
      </c>
    </row>
    <row r="35" spans="1:15" x14ac:dyDescent="0.25">
      <c r="A35" s="2" t="s">
        <v>31</v>
      </c>
      <c r="B35" s="3">
        <v>202</v>
      </c>
      <c r="C35" s="3">
        <v>74</v>
      </c>
      <c r="D35" s="3">
        <v>276</v>
      </c>
      <c r="E35" s="3">
        <v>2</v>
      </c>
      <c r="F35" s="3">
        <v>1</v>
      </c>
      <c r="G35" s="3">
        <v>3</v>
      </c>
      <c r="H35" s="3">
        <v>279</v>
      </c>
      <c r="I35" s="3">
        <v>198</v>
      </c>
      <c r="J35" s="3">
        <v>78</v>
      </c>
      <c r="K35" s="3">
        <f t="shared" si="0"/>
        <v>276</v>
      </c>
      <c r="L35" s="3">
        <v>268</v>
      </c>
      <c r="M35" s="3">
        <v>119</v>
      </c>
      <c r="N35" s="3">
        <f t="shared" si="1"/>
        <v>387</v>
      </c>
      <c r="O35" s="3">
        <f t="shared" si="2"/>
        <v>663</v>
      </c>
    </row>
    <row r="36" spans="1:15" x14ac:dyDescent="0.25">
      <c r="A36" s="2" t="s">
        <v>32</v>
      </c>
      <c r="B36" s="3">
        <v>20</v>
      </c>
      <c r="C36" s="3">
        <v>16</v>
      </c>
      <c r="D36" s="3">
        <v>36</v>
      </c>
      <c r="E36" s="3"/>
      <c r="F36" s="3"/>
      <c r="G36" s="3"/>
      <c r="H36" s="3">
        <v>36</v>
      </c>
      <c r="I36" s="3">
        <v>17</v>
      </c>
      <c r="J36" s="3">
        <v>18</v>
      </c>
      <c r="K36" s="3">
        <f t="shared" si="0"/>
        <v>35</v>
      </c>
      <c r="L36" s="3">
        <v>23</v>
      </c>
      <c r="M36" s="3">
        <v>18</v>
      </c>
      <c r="N36" s="3">
        <f t="shared" si="1"/>
        <v>41</v>
      </c>
      <c r="O36" s="3">
        <f t="shared" si="2"/>
        <v>76</v>
      </c>
    </row>
    <row r="37" spans="1:15" x14ac:dyDescent="0.25">
      <c r="A37" s="2" t="s">
        <v>33</v>
      </c>
      <c r="B37" s="3">
        <v>55</v>
      </c>
      <c r="C37" s="3">
        <v>27</v>
      </c>
      <c r="D37" s="3">
        <v>82</v>
      </c>
      <c r="E37" s="3"/>
      <c r="F37" s="3">
        <v>1</v>
      </c>
      <c r="G37" s="3">
        <v>1</v>
      </c>
      <c r="H37" s="3">
        <v>83</v>
      </c>
      <c r="I37" s="3">
        <v>56</v>
      </c>
      <c r="J37" s="3">
        <v>27</v>
      </c>
      <c r="K37" s="3">
        <f t="shared" si="0"/>
        <v>83</v>
      </c>
      <c r="L37" s="3">
        <v>53</v>
      </c>
      <c r="M37" s="3">
        <v>30</v>
      </c>
      <c r="N37" s="3">
        <f t="shared" si="1"/>
        <v>83</v>
      </c>
      <c r="O37" s="3">
        <f t="shared" si="2"/>
        <v>166</v>
      </c>
    </row>
    <row r="38" spans="1:15" x14ac:dyDescent="0.25">
      <c r="A38" s="2" t="s">
        <v>34</v>
      </c>
      <c r="B38" s="3">
        <v>22</v>
      </c>
      <c r="C38" s="3">
        <v>9</v>
      </c>
      <c r="D38" s="3">
        <v>31</v>
      </c>
      <c r="E38" s="3"/>
      <c r="F38" s="3">
        <v>2</v>
      </c>
      <c r="G38" s="3">
        <v>2</v>
      </c>
      <c r="H38" s="3">
        <v>33</v>
      </c>
      <c r="I38" s="3">
        <v>24</v>
      </c>
      <c r="J38" s="3">
        <v>9</v>
      </c>
      <c r="K38" s="3">
        <f t="shared" si="0"/>
        <v>33</v>
      </c>
      <c r="L38" s="3">
        <v>24</v>
      </c>
      <c r="M38" s="3">
        <v>22</v>
      </c>
      <c r="N38" s="3">
        <f t="shared" si="1"/>
        <v>46</v>
      </c>
      <c r="O38" s="3">
        <f t="shared" si="2"/>
        <v>79</v>
      </c>
    </row>
    <row r="39" spans="1:15" x14ac:dyDescent="0.25">
      <c r="A39" s="2" t="s">
        <v>35</v>
      </c>
      <c r="B39" s="3">
        <v>1919</v>
      </c>
      <c r="C39" s="3">
        <v>2483</v>
      </c>
      <c r="D39" s="3">
        <v>4402</v>
      </c>
      <c r="E39" s="3">
        <v>1278</v>
      </c>
      <c r="F39" s="3">
        <v>1912</v>
      </c>
      <c r="G39" s="3">
        <v>3190</v>
      </c>
      <c r="H39" s="3">
        <v>7592</v>
      </c>
      <c r="I39" s="3">
        <v>1805</v>
      </c>
      <c r="J39" s="3">
        <v>2412</v>
      </c>
      <c r="K39" s="3">
        <f t="shared" si="0"/>
        <v>4217</v>
      </c>
      <c r="L39" s="3">
        <v>1926</v>
      </c>
      <c r="M39" s="3">
        <v>2914</v>
      </c>
      <c r="N39" s="3">
        <f t="shared" si="1"/>
        <v>4840</v>
      </c>
      <c r="O39" s="3">
        <f t="shared" si="2"/>
        <v>9057</v>
      </c>
    </row>
    <row r="40" spans="1:15" x14ac:dyDescent="0.25">
      <c r="A40" s="2" t="s">
        <v>36</v>
      </c>
      <c r="B40" s="3">
        <v>56</v>
      </c>
      <c r="C40" s="3">
        <v>17</v>
      </c>
      <c r="D40" s="3">
        <v>73</v>
      </c>
      <c r="E40" s="3"/>
      <c r="F40" s="3">
        <v>1</v>
      </c>
      <c r="G40" s="3">
        <v>1</v>
      </c>
      <c r="H40" s="3">
        <v>74</v>
      </c>
      <c r="I40" s="3">
        <v>65</v>
      </c>
      <c r="J40" s="3">
        <v>21</v>
      </c>
      <c r="K40" s="3">
        <f t="shared" si="0"/>
        <v>86</v>
      </c>
      <c r="L40" s="3">
        <v>29</v>
      </c>
      <c r="M40" s="3">
        <v>25</v>
      </c>
      <c r="N40" s="3">
        <f t="shared" si="1"/>
        <v>54</v>
      </c>
      <c r="O40" s="3">
        <f t="shared" si="2"/>
        <v>140</v>
      </c>
    </row>
    <row r="41" spans="1:15" x14ac:dyDescent="0.25">
      <c r="A41" s="2" t="s">
        <v>37</v>
      </c>
      <c r="B41" s="3">
        <v>36</v>
      </c>
      <c r="C41" s="3">
        <v>23</v>
      </c>
      <c r="D41" s="3">
        <v>59</v>
      </c>
      <c r="E41" s="3">
        <v>27</v>
      </c>
      <c r="F41" s="3">
        <v>14</v>
      </c>
      <c r="G41" s="3">
        <v>41</v>
      </c>
      <c r="H41" s="3">
        <v>100</v>
      </c>
      <c r="I41" s="3">
        <v>31</v>
      </c>
      <c r="J41" s="3">
        <v>21</v>
      </c>
      <c r="K41" s="3">
        <f t="shared" si="0"/>
        <v>52</v>
      </c>
      <c r="L41" s="3">
        <v>85</v>
      </c>
      <c r="M41" s="3">
        <v>40</v>
      </c>
      <c r="N41" s="3">
        <f t="shared" si="1"/>
        <v>125</v>
      </c>
      <c r="O41" s="3">
        <f t="shared" si="2"/>
        <v>177</v>
      </c>
    </row>
    <row r="42" spans="1:15" x14ac:dyDescent="0.25">
      <c r="A42" s="2" t="s">
        <v>38</v>
      </c>
      <c r="B42" s="3">
        <v>43</v>
      </c>
      <c r="C42" s="3">
        <v>28</v>
      </c>
      <c r="D42" s="3">
        <v>71</v>
      </c>
      <c r="E42" s="3">
        <v>11</v>
      </c>
      <c r="F42" s="3">
        <v>3</v>
      </c>
      <c r="G42" s="3">
        <v>14</v>
      </c>
      <c r="H42" s="3">
        <v>85</v>
      </c>
      <c r="I42" s="3">
        <v>41</v>
      </c>
      <c r="J42" s="3">
        <v>24</v>
      </c>
      <c r="K42" s="3">
        <f t="shared" si="0"/>
        <v>65</v>
      </c>
      <c r="L42" s="3">
        <v>35</v>
      </c>
      <c r="M42" s="3">
        <v>22</v>
      </c>
      <c r="N42" s="3">
        <f t="shared" si="1"/>
        <v>57</v>
      </c>
      <c r="O42" s="3">
        <f t="shared" si="2"/>
        <v>122</v>
      </c>
    </row>
    <row r="43" spans="1:15" x14ac:dyDescent="0.25">
      <c r="A43" s="2" t="s">
        <v>39</v>
      </c>
      <c r="B43" s="3">
        <v>29</v>
      </c>
      <c r="C43" s="3">
        <v>36</v>
      </c>
      <c r="D43" s="3">
        <v>65</v>
      </c>
      <c r="E43" s="3">
        <v>10</v>
      </c>
      <c r="F43" s="3">
        <v>5</v>
      </c>
      <c r="G43" s="3">
        <v>15</v>
      </c>
      <c r="H43" s="3">
        <v>80</v>
      </c>
      <c r="I43" s="3">
        <v>25</v>
      </c>
      <c r="J43" s="3">
        <v>37</v>
      </c>
      <c r="K43" s="3">
        <f t="shared" si="0"/>
        <v>62</v>
      </c>
      <c r="L43" s="3">
        <v>30</v>
      </c>
      <c r="M43" s="3">
        <v>16</v>
      </c>
      <c r="N43" s="3">
        <f t="shared" si="1"/>
        <v>46</v>
      </c>
      <c r="O43" s="3">
        <f t="shared" si="2"/>
        <v>108</v>
      </c>
    </row>
    <row r="44" spans="1:15" x14ac:dyDescent="0.25">
      <c r="A44" s="2" t="s">
        <v>40</v>
      </c>
      <c r="B44" s="3">
        <v>37</v>
      </c>
      <c r="C44" s="3">
        <v>36</v>
      </c>
      <c r="D44" s="3">
        <v>73</v>
      </c>
      <c r="E44" s="3">
        <v>20</v>
      </c>
      <c r="F44" s="3">
        <v>10</v>
      </c>
      <c r="G44" s="3">
        <v>30</v>
      </c>
      <c r="H44" s="3">
        <v>103</v>
      </c>
      <c r="I44" s="3">
        <v>37</v>
      </c>
      <c r="J44" s="3">
        <v>36</v>
      </c>
      <c r="K44" s="3">
        <f t="shared" si="0"/>
        <v>73</v>
      </c>
      <c r="L44" s="3">
        <v>63</v>
      </c>
      <c r="M44" s="3">
        <v>29</v>
      </c>
      <c r="N44" s="3">
        <f t="shared" si="1"/>
        <v>92</v>
      </c>
      <c r="O44" s="3">
        <f t="shared" si="2"/>
        <v>165</v>
      </c>
    </row>
    <row r="45" spans="1:15" x14ac:dyDescent="0.25">
      <c r="A45" s="2" t="s">
        <v>41</v>
      </c>
      <c r="B45" s="3">
        <v>105</v>
      </c>
      <c r="C45" s="3">
        <v>48</v>
      </c>
      <c r="D45" s="3">
        <v>153</v>
      </c>
      <c r="E45" s="3">
        <v>4</v>
      </c>
      <c r="F45" s="3">
        <v>4</v>
      </c>
      <c r="G45" s="3">
        <v>8</v>
      </c>
      <c r="H45" s="3">
        <v>161</v>
      </c>
      <c r="I45" s="3">
        <v>97</v>
      </c>
      <c r="J45" s="3">
        <v>44</v>
      </c>
      <c r="K45" s="3">
        <f t="shared" si="0"/>
        <v>141</v>
      </c>
      <c r="L45" s="3">
        <v>103</v>
      </c>
      <c r="M45" s="3">
        <v>62</v>
      </c>
      <c r="N45" s="3">
        <f t="shared" si="1"/>
        <v>165</v>
      </c>
      <c r="O45" s="3">
        <f t="shared" si="2"/>
        <v>306</v>
      </c>
    </row>
    <row r="46" spans="1:15" x14ac:dyDescent="0.25">
      <c r="A46" s="2" t="s">
        <v>42</v>
      </c>
      <c r="B46" s="3">
        <v>89</v>
      </c>
      <c r="C46" s="3">
        <v>47</v>
      </c>
      <c r="D46" s="3">
        <v>136</v>
      </c>
      <c r="E46" s="3">
        <v>1</v>
      </c>
      <c r="F46" s="3">
        <v>2</v>
      </c>
      <c r="G46" s="3">
        <v>3</v>
      </c>
      <c r="H46" s="3">
        <v>139</v>
      </c>
      <c r="I46" s="3">
        <v>89</v>
      </c>
      <c r="J46" s="3">
        <v>57</v>
      </c>
      <c r="K46" s="3">
        <f t="shared" si="0"/>
        <v>146</v>
      </c>
      <c r="L46" s="3">
        <v>23</v>
      </c>
      <c r="M46" s="3">
        <v>31</v>
      </c>
      <c r="N46" s="3">
        <f t="shared" si="1"/>
        <v>54</v>
      </c>
      <c r="O46" s="3">
        <f t="shared" si="2"/>
        <v>200</v>
      </c>
    </row>
    <row r="47" spans="1:15" x14ac:dyDescent="0.25">
      <c r="A47" s="2" t="s">
        <v>43</v>
      </c>
      <c r="B47" s="3">
        <v>53</v>
      </c>
      <c r="C47" s="3">
        <v>28</v>
      </c>
      <c r="D47" s="3">
        <v>81</v>
      </c>
      <c r="E47" s="3"/>
      <c r="F47" s="3"/>
      <c r="G47" s="3"/>
      <c r="H47" s="3">
        <v>81</v>
      </c>
      <c r="I47" s="3">
        <v>68</v>
      </c>
      <c r="J47" s="3">
        <v>52</v>
      </c>
      <c r="K47" s="3">
        <f t="shared" si="0"/>
        <v>120</v>
      </c>
      <c r="L47" s="3">
        <v>17</v>
      </c>
      <c r="M47" s="3">
        <v>11</v>
      </c>
      <c r="N47" s="3">
        <f t="shared" si="1"/>
        <v>28</v>
      </c>
      <c r="O47" s="3">
        <f t="shared" si="2"/>
        <v>148</v>
      </c>
    </row>
    <row r="48" spans="1:15" x14ac:dyDescent="0.25">
      <c r="A48" s="2" t="s">
        <v>44</v>
      </c>
      <c r="B48" s="3">
        <v>2</v>
      </c>
      <c r="C48" s="3"/>
      <c r="D48" s="3">
        <v>2</v>
      </c>
      <c r="E48" s="3"/>
      <c r="F48" s="3"/>
      <c r="G48" s="3"/>
      <c r="H48" s="3">
        <v>2</v>
      </c>
      <c r="I48" s="3">
        <v>2</v>
      </c>
      <c r="J48" s="3">
        <v>0</v>
      </c>
      <c r="K48" s="3">
        <f t="shared" si="0"/>
        <v>2</v>
      </c>
      <c r="L48" s="3">
        <v>0</v>
      </c>
      <c r="M48" s="3">
        <v>0</v>
      </c>
      <c r="N48" s="3">
        <f t="shared" si="1"/>
        <v>0</v>
      </c>
      <c r="O48" s="3">
        <f t="shared" si="2"/>
        <v>2</v>
      </c>
    </row>
    <row r="49" spans="1:15" x14ac:dyDescent="0.25">
      <c r="A49" s="2" t="s">
        <v>45</v>
      </c>
      <c r="B49" s="3">
        <v>60</v>
      </c>
      <c r="C49" s="3">
        <v>95</v>
      </c>
      <c r="D49" s="3">
        <v>155</v>
      </c>
      <c r="E49" s="3">
        <v>59</v>
      </c>
      <c r="F49" s="3">
        <v>93</v>
      </c>
      <c r="G49" s="3">
        <v>152</v>
      </c>
      <c r="H49" s="3">
        <v>307</v>
      </c>
      <c r="I49" s="3">
        <v>53</v>
      </c>
      <c r="J49" s="3">
        <v>92</v>
      </c>
      <c r="K49" s="3">
        <f t="shared" si="0"/>
        <v>145</v>
      </c>
      <c r="L49" s="3">
        <v>119</v>
      </c>
      <c r="M49" s="3">
        <v>142</v>
      </c>
      <c r="N49" s="3">
        <f t="shared" si="1"/>
        <v>261</v>
      </c>
      <c r="O49" s="3">
        <f t="shared" si="2"/>
        <v>406</v>
      </c>
    </row>
    <row r="50" spans="1:15" x14ac:dyDescent="0.25">
      <c r="A50" s="2" t="s">
        <v>46</v>
      </c>
      <c r="B50" s="3">
        <v>289</v>
      </c>
      <c r="C50" s="3">
        <v>557</v>
      </c>
      <c r="D50" s="3">
        <v>846</v>
      </c>
      <c r="E50" s="3">
        <v>190</v>
      </c>
      <c r="F50" s="3">
        <v>381</v>
      </c>
      <c r="G50" s="3">
        <v>571</v>
      </c>
      <c r="H50" s="3">
        <v>1417</v>
      </c>
      <c r="I50" s="3">
        <v>281</v>
      </c>
      <c r="J50" s="3">
        <v>541</v>
      </c>
      <c r="K50" s="3">
        <f t="shared" si="0"/>
        <v>822</v>
      </c>
      <c r="L50" s="3">
        <v>294</v>
      </c>
      <c r="M50" s="3">
        <v>509</v>
      </c>
      <c r="N50" s="3">
        <f t="shared" si="1"/>
        <v>803</v>
      </c>
      <c r="O50" s="3">
        <f t="shared" si="2"/>
        <v>1625</v>
      </c>
    </row>
    <row r="51" spans="1:15" x14ac:dyDescent="0.25">
      <c r="A51" s="2" t="s">
        <v>47</v>
      </c>
      <c r="B51" s="3">
        <v>210</v>
      </c>
      <c r="C51" s="3">
        <v>357</v>
      </c>
      <c r="D51" s="3">
        <v>567</v>
      </c>
      <c r="E51" s="3">
        <v>179</v>
      </c>
      <c r="F51" s="3">
        <v>398</v>
      </c>
      <c r="G51" s="3">
        <v>577</v>
      </c>
      <c r="H51" s="3">
        <v>1144</v>
      </c>
      <c r="I51" s="3">
        <v>202</v>
      </c>
      <c r="J51" s="3">
        <v>351</v>
      </c>
      <c r="K51" s="3">
        <f t="shared" si="0"/>
        <v>553</v>
      </c>
      <c r="L51" s="3">
        <v>201</v>
      </c>
      <c r="M51" s="3">
        <v>400</v>
      </c>
      <c r="N51" s="3">
        <f t="shared" si="1"/>
        <v>601</v>
      </c>
      <c r="O51" s="3">
        <f t="shared" si="2"/>
        <v>1154</v>
      </c>
    </row>
    <row r="52" spans="1:15" x14ac:dyDescent="0.25">
      <c r="A52" s="2" t="s">
        <v>48</v>
      </c>
      <c r="B52" s="3">
        <v>57</v>
      </c>
      <c r="C52" s="3">
        <v>5</v>
      </c>
      <c r="D52" s="3">
        <v>62</v>
      </c>
      <c r="E52" s="3"/>
      <c r="F52" s="3">
        <v>1</v>
      </c>
      <c r="G52" s="3">
        <v>1</v>
      </c>
      <c r="H52" s="3">
        <v>63</v>
      </c>
      <c r="I52" s="3">
        <v>87</v>
      </c>
      <c r="J52" s="3">
        <v>26</v>
      </c>
      <c r="K52" s="3">
        <f t="shared" si="0"/>
        <v>113</v>
      </c>
      <c r="L52" s="3">
        <v>93</v>
      </c>
      <c r="M52" s="3">
        <v>9</v>
      </c>
      <c r="N52" s="3">
        <f t="shared" si="1"/>
        <v>102</v>
      </c>
      <c r="O52" s="3">
        <f t="shared" si="2"/>
        <v>215</v>
      </c>
    </row>
    <row r="53" spans="1:15" x14ac:dyDescent="0.25">
      <c r="A53" s="2" t="s">
        <v>49</v>
      </c>
      <c r="B53" s="3">
        <v>3</v>
      </c>
      <c r="C53" s="3">
        <v>2</v>
      </c>
      <c r="D53" s="3">
        <v>5</v>
      </c>
      <c r="E53" s="3"/>
      <c r="F53" s="3"/>
      <c r="G53" s="3"/>
      <c r="H53" s="3">
        <v>5</v>
      </c>
      <c r="I53" s="3">
        <v>2</v>
      </c>
      <c r="J53" s="3">
        <v>1</v>
      </c>
      <c r="K53" s="3">
        <f t="shared" si="0"/>
        <v>3</v>
      </c>
      <c r="L53" s="3">
        <v>0</v>
      </c>
      <c r="M53" s="3">
        <v>0</v>
      </c>
      <c r="N53" s="3">
        <f t="shared" si="1"/>
        <v>0</v>
      </c>
      <c r="O53" s="3">
        <f t="shared" si="2"/>
        <v>3</v>
      </c>
    </row>
    <row r="54" spans="1:15" x14ac:dyDescent="0.25">
      <c r="A54" s="2" t="s">
        <v>50</v>
      </c>
      <c r="B54" s="3">
        <v>54</v>
      </c>
      <c r="C54" s="3">
        <v>12</v>
      </c>
      <c r="D54" s="3">
        <v>66</v>
      </c>
      <c r="E54" s="3"/>
      <c r="F54" s="3">
        <v>1</v>
      </c>
      <c r="G54" s="3">
        <v>1</v>
      </c>
      <c r="H54" s="3">
        <v>67</v>
      </c>
      <c r="I54" s="3">
        <v>48</v>
      </c>
      <c r="J54" s="3">
        <v>12</v>
      </c>
      <c r="K54" s="3">
        <f t="shared" si="0"/>
        <v>60</v>
      </c>
      <c r="L54" s="3">
        <v>78</v>
      </c>
      <c r="M54" s="3">
        <v>78</v>
      </c>
      <c r="N54" s="3">
        <f t="shared" si="1"/>
        <v>156</v>
      </c>
      <c r="O54" s="3">
        <f t="shared" si="2"/>
        <v>216</v>
      </c>
    </row>
    <row r="55" spans="1:15" ht="24" customHeight="1" x14ac:dyDescent="0.25">
      <c r="A55" s="6" t="s">
        <v>0</v>
      </c>
      <c r="B55" s="7">
        <v>4839</v>
      </c>
      <c r="C55" s="7">
        <v>4663</v>
      </c>
      <c r="D55" s="7">
        <v>9502</v>
      </c>
      <c r="E55" s="7">
        <v>1938</v>
      </c>
      <c r="F55" s="7">
        <v>3071</v>
      </c>
      <c r="G55" s="7">
        <v>5009</v>
      </c>
      <c r="H55" s="7">
        <v>14511</v>
      </c>
      <c r="I55" s="7">
        <f t="shared" ref="I55:N55" si="3">SUM(I7:I54)</f>
        <v>4699</v>
      </c>
      <c r="J55" s="7">
        <f t="shared" si="3"/>
        <v>4624</v>
      </c>
      <c r="K55" s="7">
        <f t="shared" si="3"/>
        <v>9323</v>
      </c>
      <c r="L55" s="7">
        <f t="shared" si="3"/>
        <v>4497</v>
      </c>
      <c r="M55" s="7">
        <f t="shared" si="3"/>
        <v>5174</v>
      </c>
      <c r="N55" s="7">
        <f t="shared" si="3"/>
        <v>9671</v>
      </c>
      <c r="O55" s="7">
        <f>K55+N55</f>
        <v>18994</v>
      </c>
    </row>
  </sheetData>
  <mergeCells count="14">
    <mergeCell ref="B5:C5"/>
    <mergeCell ref="D5:D6"/>
    <mergeCell ref="E5:F5"/>
    <mergeCell ref="A5:A6"/>
    <mergeCell ref="G5:G6"/>
    <mergeCell ref="H5:H6"/>
    <mergeCell ref="B4:H4"/>
    <mergeCell ref="A2:O2"/>
    <mergeCell ref="I4:O4"/>
    <mergeCell ref="I5:J5"/>
    <mergeCell ref="K5:K6"/>
    <mergeCell ref="L5:M5"/>
    <mergeCell ref="N5:N6"/>
    <mergeCell ref="O5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2025-10-06T01:42:07Z</dcterms:created>
  <dcterms:modified xsi:type="dcterms:W3CDTF">2025-10-28T06:52:52Z</dcterms:modified>
</cp:coreProperties>
</file>