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D:\2025 SPJ\"/>
    </mc:Choice>
  </mc:AlternateContent>
  <xr:revisionPtr revIDLastSave="0" documentId="13_ncr:1_{3AFD6374-F3C0-439D-92D2-623ECF500433}" xr6:coauthVersionLast="47" xr6:coauthVersionMax="47" xr10:uidLastSave="{00000000-0000-0000-0000-000000000000}"/>
  <bookViews>
    <workbookView xWindow="-98" yWindow="-98" windowWidth="21795" windowHeight="12975" tabRatio="785" firstSheet="1" activeTab="1" xr2:uid="{00000000-000D-0000-FFFF-FFFF00000000}"/>
  </bookViews>
  <sheets>
    <sheet name="Sheet1" sheetId="47" state="hidden" r:id="rId1"/>
    <sheet name="Disnaker + Prio" sheetId="95" r:id="rId2"/>
  </sheets>
  <definedNames>
    <definedName name="_xlnm._FilterDatabase" localSheetId="1" hidden="1">'Disnaker + Prio'!$A$2:$L$34</definedName>
    <definedName name="_xlnm.Print_Area" localSheetId="1">'Disnaker + Prio'!$A$1:$V$34</definedName>
    <definedName name="_xlnm.Print_Titles" localSheetId="1">'Disnaker + Prio'!$2:$2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95" l="1"/>
  <c r="H11" i="95"/>
</calcChain>
</file>

<file path=xl/sharedStrings.xml><?xml version="1.0" encoding="utf-8"?>
<sst xmlns="http://schemas.openxmlformats.org/spreadsheetml/2006/main" count="152" uniqueCount="82">
  <si>
    <t xml:space="preserve"> DAFTAR DATA TAHUN 2025</t>
  </si>
  <si>
    <t>Statistik</t>
  </si>
  <si>
    <t>Status Data</t>
  </si>
  <si>
    <t>Nama Data</t>
  </si>
  <si>
    <t>Jenis Pengajuan</t>
  </si>
  <si>
    <t>Jenis Data</t>
  </si>
  <si>
    <t>Standar Data</t>
  </si>
  <si>
    <t>Instansi Produsen Data</t>
  </si>
  <si>
    <t>Satuan</t>
  </si>
  <si>
    <t>Klasifikasi Penyajian</t>
  </si>
  <si>
    <t>Jadwal Pemutakhiran</t>
  </si>
  <si>
    <t>Status Persetujuan</t>
  </si>
  <si>
    <t>Tematik</t>
  </si>
  <si>
    <t>Keterangan</t>
  </si>
  <si>
    <t>Prioritas</t>
  </si>
  <si>
    <t>Terbuka</t>
  </si>
  <si>
    <t>C1</t>
  </si>
  <si>
    <t>RPJMN 2025-2029| ;</t>
  </si>
  <si>
    <t>STATISTIK</t>
  </si>
  <si>
    <t>Wilayah Administrasi: Nasional, Provinsi</t>
  </si>
  <si>
    <t>TAHUNAN</t>
  </si>
  <si>
    <t>DRAFT INDIKATIF</t>
  </si>
  <si>
    <t>N/A</t>
  </si>
  <si>
    <t>unit</t>
  </si>
  <si>
    <t>Daftar Data Prioritas Nasional Tahun 2024</t>
  </si>
  <si>
    <t>Daftar Data Lemhannas</t>
  </si>
  <si>
    <t>#</t>
  </si>
  <si>
    <t>Sumber Referensi</t>
  </si>
  <si>
    <t>Unit Kerja Produsen Data</t>
  </si>
  <si>
    <t>Definisi</t>
  </si>
  <si>
    <t>Klasifikasi Data Sesuai Resiko</t>
  </si>
  <si>
    <t>Kode Indikator</t>
  </si>
  <si>
    <t>Indikator_clean</t>
  </si>
  <si>
    <t>jiwa</t>
  </si>
  <si>
    <t>Indikator/Variabel</t>
  </si>
  <si>
    <t>tem_all</t>
  </si>
  <si>
    <t>Disnakertrans</t>
  </si>
  <si>
    <t>KEMENTERIAN KETENAGAKERJAAN</t>
  </si>
  <si>
    <t>Jumlah Perusahaan yang Menerapkan dan Mematuhi Norma Ketenagakerjaan</t>
  </si>
  <si>
    <t>Norma Ketenagakerjaan meliputi hal-hal yang terkait dengan kondisi kerja dan pelindungan pekerja ketika melakukan pekerjaan seperti waktu kerja, waktu istirahat, pengupahan, keselamatan dan kesehatan kerja, pelindungan berserikat, hubungan kerja, anti kerja paksa, pelindungan pekerja perempuan dan anak, jaminan sosial tenaga kerja, pelatihan, penempatan tenaga kerja termasuk pekerja migran dan hal yang terkait lainnya yang berhubungan dengan ketenagakerjaan. Perusahaan yang menerapkan dan mematuhi norma ketenagakerjaan adalah perusahaan yang memenuhi seluruh komponen norma tersebut.</t>
  </si>
  <si>
    <t>perusahaan</t>
  </si>
  <si>
    <t>Jumlah Tenaga Kerja</t>
  </si>
  <si>
    <t>Jumlah Tenaga Kerja Laki-Laki</t>
  </si>
  <si>
    <t>Jumlah Tenaga Kerja Perempuan</t>
  </si>
  <si>
    <t>Jumlah Perusahaan yang menerapkan peraturan ketenagakerjaan</t>
  </si>
  <si>
    <t>Pengawasan Ketenagakerjaan</t>
  </si>
  <si>
    <t>Jumlah Perusahaan yang menerapkan K3 pada tahun berjalan</t>
  </si>
  <si>
    <t>Jumlah Perusahaan di Wilayah Kabupaten/Kota Pada Tahun Berjalan</t>
  </si>
  <si>
    <t>Tingkat Keselamatan dan Kesehatan Kerja</t>
  </si>
  <si>
    <t>Data Lembaga K3</t>
  </si>
  <si>
    <t>Data Perusahaan yang terdaftar di WLKP Online</t>
  </si>
  <si>
    <t>Data Perusahaan yang Disidik</t>
  </si>
  <si>
    <t>Jumlah perusahaan yang menerapkan SMK3</t>
  </si>
  <si>
    <t>Jumlah perusahaan yang mendapatkan uji K3</t>
  </si>
  <si>
    <t>Persentase perusahaan yang menerapkan peraturan perundangan bidang ketenagakerjaan</t>
  </si>
  <si>
    <t>Jumlah Perusahaan yang menerapkan Norma Kebebasan Berserikat.</t>
  </si>
  <si>
    <t>Jumlah Perusahaan yang menerapkan Norma Waktu Kerja dan Waktu Istirahat (WKWI)</t>
  </si>
  <si>
    <t>Jumlah Perusahaan yang menerapkan Norma Pengupahan.</t>
  </si>
  <si>
    <t>Jumlah Perusahaan yang menerapkan Norma Jaminan Sosial.</t>
  </si>
  <si>
    <t>Jumlah Perusahaan yang menerapkan Norma Kerja Perempuan</t>
  </si>
  <si>
    <t>Jumlah Perusahaan yang menerapkan Norma Keselamatan dan Kesehatan Kerja</t>
  </si>
  <si>
    <t>Jumlah Penyidikan Tindak Pidana Ketenagakerjaan</t>
  </si>
  <si>
    <t>Jumlah Perusahaan yang mendaftar Wajib Lapor Ketenagakerjaan Perusahaan (WLKP) online</t>
  </si>
  <si>
    <t>Peningkatan Perusahaan Yang Menerapkan Norma Kerja dan Norma K3</t>
  </si>
  <si>
    <t>Jumlah perusahaan yang menerapkan perlindungan hak-hak pekerja dan dialog sosial</t>
  </si>
  <si>
    <t>jumlah perusahaan</t>
  </si>
  <si>
    <t>Banyaknya perusahaan yang melaporkan Penerapan PP, PKB, Struktur dan Skala Upah (SUSU), atau LKS Bipartit pada aplikasi Wajib Lapor Ketenagakerjaan di Perusahaan Online</t>
  </si>
  <si>
    <t>Perusahaan</t>
  </si>
  <si>
    <t>Jumlah perusahaan yang menerapkan norma K3</t>
  </si>
  <si>
    <t>Keselamatan dan Kesehatan Kerja yang selanjutnya disingkat K3 merupakan segala kegiatan untuk menjamin dan melindungi keselamatan dan kesehatan tenaga kerja melalui upaya pencegahan kecelakaan kerja dan penyakit akibat kerja. (Dokumen Metadata SDG's Pilar Pembangunan Ekonomi)</t>
  </si>
  <si>
    <t>Jumlah Perusahaan yang Terdaftar di Aplikasi Wajib Lapor Ketenagakerjaan di Perusahaan (WLKP) Online</t>
  </si>
  <si>
    <t>Banyaknya perusahaan atau perusahaan berstatus kantor pusat atau perusahaan berstatus kantor cabang atau perusahaan Kerjasama Operasi (KSO) atau unit-unit usaha dari perusahaan atau usaha perorangan yang memiliki tenaga kerja sesuai lokasi pekerjaan/usaha/kegiatan dan mendapatkan kode pendaftaran. (Kode SDSN: IND221020249)</t>
  </si>
  <si>
    <t>Jumlah Kasus Kecelakaan Kerja</t>
  </si>
  <si>
    <t>Banyaknya kasus kecelakaan yang timbul dari atau sehubungan dengan pekerjaan, yang dihitung berdasarkan klaim yang diterima dan dibayarkan oleh BPJS Ketenagakerjaan.</t>
  </si>
  <si>
    <t>Kasus</t>
  </si>
  <si>
    <t>Jumlah Klaim Kecelakaan Kerja</t>
  </si>
  <si>
    <t>kewenangana bpjs kk</t>
  </si>
  <si>
    <t>Nilai klaim kecelakaan kerja yang dibayarkan oleh BPJS Ketenagakerjaan kepada tenaga kerja peserta aktif yang berhak menerimanya berdasarkan manfaat dari program yang diikuti</t>
  </si>
  <si>
    <t>Rupiah</t>
  </si>
  <si>
    <t>Jumlah perusahaan besar</t>
  </si>
  <si>
    <t xml:space="preserve">Jumlah pekerja pertanian </t>
  </si>
  <si>
    <t xml:space="preserve">Jumlah pekerja pertambangan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</si>
</sst>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rgb="FF000000"/>
      <name val="Calibri"/>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0"/>
      <color rgb="FF000000"/>
      <name val="Bookman Old Style"/>
      <family val="1"/>
    </font>
    <font>
      <b/>
      <sz val="10"/>
      <color rgb="FF000000"/>
      <name val="Bookman Old Style"/>
      <family val="1"/>
    </font>
    <font>
      <sz val="10"/>
      <color theme="1"/>
      <name val="Bookman Old Style"/>
      <family val="1"/>
    </font>
    <font>
      <sz val="10"/>
      <color rgb="FF000000"/>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000000"/>
      <name val="Calibri"/>
      <family val="2"/>
      <scheme val="minor"/>
    </font>
    <font>
      <sz val="11"/>
      <color rgb="FF000000"/>
      <name val="Calibri"/>
      <family val="2"/>
      <scheme val="minor"/>
    </font>
    <font>
      <b/>
      <sz val="11"/>
      <color rgb="FF000000"/>
      <name val="Calibri"/>
      <family val="2"/>
      <scheme val="minor"/>
    </font>
  </fonts>
  <fills count="3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C0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51">
    <xf numFmtId="0" fontId="0" fillId="0" borderId="0"/>
    <xf numFmtId="0" fontId="8" fillId="0" borderId="0"/>
    <xf numFmtId="0" fontId="4" fillId="0" borderId="0"/>
    <xf numFmtId="0" fontId="4" fillId="0" borderId="0"/>
    <xf numFmtId="0" fontId="9" fillId="0" borderId="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4" applyNumberFormat="0" applyAlignment="0" applyProtection="0"/>
    <xf numFmtId="0" fontId="18" fillId="7" borderId="5" applyNumberFormat="0" applyAlignment="0" applyProtection="0"/>
    <xf numFmtId="0" fontId="19" fillId="7" borderId="4" applyNumberFormat="0" applyAlignment="0" applyProtection="0"/>
    <xf numFmtId="0" fontId="20" fillId="0" borderId="6" applyNumberFormat="0" applyFill="0" applyAlignment="0" applyProtection="0"/>
    <xf numFmtId="0" fontId="21" fillId="8" borderId="7"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25"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25"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25"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25"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25"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9" borderId="8" applyNumberFormat="0" applyFont="0" applyAlignment="0" applyProtection="0"/>
    <xf numFmtId="0" fontId="3" fillId="0" borderId="0"/>
    <xf numFmtId="0" fontId="3" fillId="0" borderId="0"/>
    <xf numFmtId="0" fontId="2" fillId="0" borderId="0"/>
    <xf numFmtId="0" fontId="1" fillId="0" borderId="0"/>
  </cellStyleXfs>
  <cellXfs count="48">
    <xf numFmtId="0" fontId="0" fillId="0" borderId="0" xfId="0"/>
    <xf numFmtId="0" fontId="5" fillId="0" borderId="0" xfId="1" applyFont="1" applyAlignment="1">
      <alignment vertical="center" wrapText="1"/>
    </xf>
    <xf numFmtId="0" fontId="5" fillId="0" borderId="0" xfId="1" applyFont="1"/>
    <xf numFmtId="0" fontId="5" fillId="0" borderId="0" xfId="1" applyFont="1" applyAlignment="1">
      <alignment horizontal="center" vertical="center"/>
    </xf>
    <xf numFmtId="0" fontId="5" fillId="0" borderId="0" xfId="1" applyFont="1" applyAlignment="1">
      <alignment horizontal="center" vertical="center" wrapText="1"/>
    </xf>
    <xf numFmtId="0" fontId="5" fillId="0" borderId="0" xfId="1" applyFont="1" applyAlignment="1">
      <alignment horizontal="center" wrapText="1"/>
    </xf>
    <xf numFmtId="0" fontId="5" fillId="0" borderId="0" xfId="1" applyFont="1" applyAlignment="1">
      <alignment horizontal="left" vertical="center" wrapText="1"/>
    </xf>
    <xf numFmtId="0" fontId="5" fillId="0" borderId="0" xfId="1" applyFont="1" applyAlignment="1">
      <alignment wrapText="1"/>
    </xf>
    <xf numFmtId="0" fontId="5" fillId="0" borderId="10" xfId="0" applyFont="1" applyBorder="1" applyAlignment="1">
      <alignment horizontal="center" vertical="top"/>
    </xf>
    <xf numFmtId="0" fontId="5" fillId="0" borderId="10" xfId="0" applyFont="1" applyBorder="1" applyAlignment="1">
      <alignment horizontal="left" vertical="top" wrapText="1"/>
    </xf>
    <xf numFmtId="0" fontId="5" fillId="0" borderId="10" xfId="0" applyFont="1" applyBorder="1" applyAlignment="1">
      <alignment horizontal="center" vertical="top" wrapText="1"/>
    </xf>
    <xf numFmtId="0" fontId="5" fillId="0" borderId="10" xfId="0" applyFont="1" applyBorder="1" applyAlignment="1">
      <alignment horizontal="left" vertical="center" wrapText="1"/>
    </xf>
    <xf numFmtId="0" fontId="5" fillId="0" borderId="10" xfId="1" applyFont="1" applyBorder="1" applyAlignment="1">
      <alignment horizontal="center" wrapText="1"/>
    </xf>
    <xf numFmtId="0" fontId="5" fillId="0" borderId="10" xfId="0" applyFont="1" applyBorder="1" applyAlignment="1">
      <alignment vertical="center" wrapText="1"/>
    </xf>
    <xf numFmtId="0" fontId="5" fillId="0" borderId="10" xfId="0" applyFont="1" applyBorder="1" applyAlignment="1">
      <alignment horizontal="left" vertical="center"/>
    </xf>
    <xf numFmtId="0" fontId="5" fillId="2" borderId="10" xfId="0" applyFont="1" applyFill="1" applyBorder="1" applyAlignment="1">
      <alignment horizontal="left" vertical="center" wrapText="1"/>
    </xf>
    <xf numFmtId="0" fontId="5" fillId="0" borderId="10" xfId="1" applyFont="1" applyBorder="1"/>
    <xf numFmtId="0" fontId="5" fillId="0" borderId="10" xfId="1" applyFont="1" applyBorder="1" applyAlignment="1">
      <alignment wrapText="1"/>
    </xf>
    <xf numFmtId="0" fontId="7" fillId="0" borderId="10" xfId="47" applyFont="1" applyBorder="1" applyAlignment="1">
      <alignment horizontal="center" vertical="top" wrapText="1"/>
    </xf>
    <xf numFmtId="0" fontId="7" fillId="0" borderId="10" xfId="47" applyFont="1" applyBorder="1" applyAlignment="1">
      <alignment horizontal="left" vertical="top" wrapText="1"/>
    </xf>
    <xf numFmtId="0" fontId="7" fillId="0" borderId="10" xfId="47" quotePrefix="1" applyFont="1" applyBorder="1" applyAlignment="1">
      <alignment horizontal="left" vertical="top" wrapText="1"/>
    </xf>
    <xf numFmtId="0" fontId="7" fillId="0" borderId="10" xfId="47" applyFont="1" applyBorder="1" applyAlignment="1">
      <alignment vertical="top" wrapText="1"/>
    </xf>
    <xf numFmtId="0" fontId="7" fillId="0" borderId="10" xfId="47" quotePrefix="1" applyFont="1" applyBorder="1" applyAlignment="1">
      <alignment vertical="top" wrapText="1"/>
    </xf>
    <xf numFmtId="0" fontId="7" fillId="0" borderId="10" xfId="47" applyFont="1" applyBorder="1" applyAlignment="1">
      <alignment horizontal="left" wrapText="1"/>
    </xf>
    <xf numFmtId="0" fontId="7" fillId="0" borderId="10" xfId="47" applyFont="1" applyBorder="1" applyAlignment="1">
      <alignment wrapText="1"/>
    </xf>
    <xf numFmtId="0" fontId="7" fillId="2" borderId="10" xfId="47" applyFont="1" applyFill="1" applyBorder="1" applyAlignment="1">
      <alignment horizontal="left" wrapText="1"/>
    </xf>
    <xf numFmtId="0" fontId="7" fillId="0" borderId="10" xfId="47" applyFont="1" applyBorder="1" applyAlignment="1">
      <alignment horizontal="left" vertical="center" wrapText="1"/>
    </xf>
    <xf numFmtId="0" fontId="7" fillId="0" borderId="10" xfId="47" applyFont="1" applyBorder="1" applyAlignment="1">
      <alignment vertical="center" wrapText="1"/>
    </xf>
    <xf numFmtId="0" fontId="7" fillId="2" borderId="10" xfId="47" applyFont="1" applyFill="1" applyBorder="1" applyAlignment="1">
      <alignment horizontal="left" vertical="center" wrapText="1"/>
    </xf>
    <xf numFmtId="0" fontId="7" fillId="0" borderId="10" xfId="48" applyFont="1" applyBorder="1" applyAlignment="1">
      <alignment horizontal="center" vertical="center" wrapText="1"/>
    </xf>
    <xf numFmtId="0" fontId="7" fillId="0" borderId="10" xfId="48" applyFont="1" applyBorder="1" applyAlignment="1">
      <alignment vertical="center" wrapText="1"/>
    </xf>
    <xf numFmtId="0" fontId="5" fillId="2" borderId="10" xfId="1" applyFont="1" applyFill="1" applyBorder="1" applyAlignment="1">
      <alignment horizontal="left" vertical="center" wrapText="1"/>
    </xf>
    <xf numFmtId="0" fontId="5" fillId="0" borderId="10" xfId="0" applyFont="1" applyBorder="1" applyAlignment="1">
      <alignment wrapText="1"/>
    </xf>
    <xf numFmtId="0" fontId="5" fillId="0" borderId="10" xfId="0" applyFont="1" applyBorder="1"/>
    <xf numFmtId="0" fontId="28" fillId="0" borderId="0" xfId="1" applyFont="1" applyAlignment="1">
      <alignment horizontal="center" vertical="center"/>
    </xf>
    <xf numFmtId="0" fontId="27" fillId="0" borderId="0" xfId="1" applyFont="1" applyAlignment="1">
      <alignment horizontal="left" vertical="center"/>
    </xf>
    <xf numFmtId="0" fontId="5" fillId="35" borderId="10" xfId="0" applyFont="1" applyFill="1" applyBorder="1" applyAlignment="1">
      <alignment horizontal="left" vertical="center" wrapText="1"/>
    </xf>
    <xf numFmtId="0" fontId="26" fillId="0" borderId="0" xfId="0" applyFont="1" applyAlignment="1">
      <alignment horizontal="center" vertical="center" readingOrder="1"/>
    </xf>
    <xf numFmtId="0" fontId="5" fillId="0" borderId="10" xfId="1" applyFont="1" applyBorder="1" applyAlignment="1">
      <alignment horizontal="left" vertical="center"/>
    </xf>
    <xf numFmtId="0" fontId="6" fillId="0" borderId="10" xfId="0" applyFont="1" applyBorder="1" applyAlignment="1">
      <alignment horizontal="center" vertical="center" wrapText="1" readingOrder="1"/>
    </xf>
    <xf numFmtId="0" fontId="6" fillId="0" borderId="10" xfId="0" applyFont="1" applyBorder="1" applyAlignment="1">
      <alignment horizontal="center" vertical="center" readingOrder="1"/>
    </xf>
    <xf numFmtId="0" fontId="5" fillId="0" borderId="10" xfId="1" applyFont="1" applyBorder="1" applyAlignment="1">
      <alignment horizontal="center" vertical="center" wrapText="1"/>
    </xf>
    <xf numFmtId="0" fontId="6" fillId="34" borderId="10" xfId="0" applyFont="1" applyFill="1" applyBorder="1" applyAlignment="1">
      <alignment horizontal="center" vertical="center" wrapText="1" readingOrder="1"/>
    </xf>
    <xf numFmtId="0" fontId="6" fillId="0" borderId="10" xfId="1" applyFont="1" applyBorder="1" applyAlignment="1">
      <alignment horizontal="center" vertical="center" wrapText="1"/>
    </xf>
    <xf numFmtId="0" fontId="7" fillId="2" borderId="10" xfId="47" quotePrefix="1" applyFont="1" applyFill="1" applyBorder="1" applyAlignment="1">
      <alignment horizontal="left" vertical="center" wrapText="1"/>
    </xf>
    <xf numFmtId="2" fontId="6" fillId="0" borderId="10" xfId="1" applyNumberFormat="1"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cellXfs>
  <cellStyles count="51">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3" xr:uid="{00000000-0005-0000-0000-000026000000}"/>
    <cellStyle name="Normal 2 2" xfId="1" xr:uid="{00000000-0005-0000-0000-000027000000}"/>
    <cellStyle name="Normal 2 3" xfId="47" xr:uid="{00000000-0005-0000-0000-000028000000}"/>
    <cellStyle name="Normal 3" xfId="2" xr:uid="{00000000-0005-0000-0000-000029000000}"/>
    <cellStyle name="Normal 3 2" xfId="4" xr:uid="{00000000-0005-0000-0000-00002A000000}"/>
    <cellStyle name="Normal 3 2 2" xfId="49" xr:uid="{00000000-0005-0000-0000-00002B000000}"/>
    <cellStyle name="Normal 3 3" xfId="48" xr:uid="{00000000-0005-0000-0000-00002C000000}"/>
    <cellStyle name="Normal 3 3 2" xfId="50" xr:uid="{00000000-0005-0000-0000-00002D000000}"/>
    <cellStyle name="Normal 4" xfId="45" xr:uid="{00000000-0005-0000-0000-00002E000000}"/>
    <cellStyle name="Note 2" xfId="46" xr:uid="{00000000-0005-0000-0000-00002F000000}"/>
    <cellStyle name="Output" xfId="14" builtinId="21" customBuiltin="1"/>
    <cellStyle name="Title" xfId="5" builtinId="15" customBuiltin="1"/>
    <cellStyle name="Total" xfId="20" builtinId="25" customBuiltin="1"/>
    <cellStyle name="Warning Text" xfId="18" builtinId="11" customBuiltin="1"/>
  </cellStyles>
  <dxfs count="0"/>
  <tableStyles count="0" defaultTableStyle="TableStyleMedium2" defaultPivotStyle="PivotStyleLight16"/>
  <colors>
    <mruColors>
      <color rgb="FFE65557"/>
      <color rgb="FF47AD56"/>
      <color rgb="FFED424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
  <sheetViews>
    <sheetView workbookViewId="0"/>
  </sheetViews>
  <sheetFormatPr defaultColWidth="9" defaultRowHeight="13.15" x14ac:dyDescent="0.4"/>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34"/>
  <sheetViews>
    <sheetView tabSelected="1" view="pageBreakPreview" zoomScale="85" zoomScaleNormal="85" zoomScaleSheetLayoutView="85" workbookViewId="0">
      <pane ySplit="1" topLeftCell="A32" activePane="bottomLeft" state="frozen"/>
      <selection pane="bottomLeft" activeCell="A35" sqref="A35:XFD36"/>
    </sheetView>
  </sheetViews>
  <sheetFormatPr defaultColWidth="9.140625" defaultRowHeight="15" customHeight="1" x14ac:dyDescent="0.35"/>
  <cols>
    <col min="1" max="1" width="6.85546875" style="3" customWidth="1"/>
    <col min="2" max="2" width="15.140625" style="3" customWidth="1"/>
    <col min="3" max="3" width="21.140625" style="3" customWidth="1"/>
    <col min="4" max="4" width="61.42578125" style="6" customWidth="1"/>
    <col min="5" max="5" width="60.140625" style="6" customWidth="1"/>
    <col min="6" max="6" width="18.85546875" style="1" customWidth="1"/>
    <col min="7" max="7" width="14.85546875" style="5" customWidth="1"/>
    <col min="8" max="8" width="12.42578125" style="5" customWidth="1"/>
    <col min="9" max="9" width="13.5703125" style="5" customWidth="1"/>
    <col min="10" max="10" width="9.140625" style="4" customWidth="1"/>
    <col min="11" max="11" width="21.42578125" style="4" customWidth="1"/>
    <col min="12" max="12" width="53.28515625" style="4" customWidth="1"/>
    <col min="13" max="13" width="12.85546875" style="2" customWidth="1"/>
    <col min="14" max="14" width="29.42578125" style="2" customWidth="1"/>
    <col min="15" max="15" width="19.7109375" style="7" customWidth="1"/>
    <col min="16" max="16" width="11.85546875" style="2" customWidth="1"/>
    <col min="17" max="22" width="9.140625" style="2" customWidth="1"/>
    <col min="23" max="16384" width="9.140625" style="2"/>
  </cols>
  <sheetData>
    <row r="1" spans="1:40" ht="13.15" x14ac:dyDescent="0.35">
      <c r="A1" s="46" t="s">
        <v>0</v>
      </c>
      <c r="B1" s="46"/>
      <c r="C1" s="46"/>
      <c r="D1" s="46"/>
      <c r="E1" s="46"/>
      <c r="F1" s="46"/>
      <c r="G1" s="46"/>
      <c r="H1" s="46"/>
      <c r="I1" s="46"/>
      <c r="J1" s="46"/>
      <c r="K1" s="46"/>
      <c r="L1" s="47"/>
    </row>
    <row r="2" spans="1:40" s="34" customFormat="1" ht="36.950000000000003" customHeight="1" x14ac:dyDescent="0.4">
      <c r="A2" s="39" t="s">
        <v>26</v>
      </c>
      <c r="B2" s="39" t="s">
        <v>2</v>
      </c>
      <c r="C2" s="39" t="s">
        <v>27</v>
      </c>
      <c r="D2" s="39" t="s">
        <v>32</v>
      </c>
      <c r="E2" s="39" t="s">
        <v>3</v>
      </c>
      <c r="F2" s="39" t="s">
        <v>4</v>
      </c>
      <c r="G2" s="39" t="s">
        <v>5</v>
      </c>
      <c r="H2" s="42">
        <v>2025</v>
      </c>
      <c r="I2" s="39" t="s">
        <v>6</v>
      </c>
      <c r="J2" s="39" t="s">
        <v>7</v>
      </c>
      <c r="K2" s="39" t="s">
        <v>28</v>
      </c>
      <c r="L2" s="39" t="s">
        <v>29</v>
      </c>
      <c r="M2" s="39" t="s">
        <v>8</v>
      </c>
      <c r="N2" s="39" t="s">
        <v>30</v>
      </c>
      <c r="O2" s="39" t="s">
        <v>9</v>
      </c>
      <c r="P2" s="39" t="s">
        <v>10</v>
      </c>
      <c r="Q2" s="39" t="s">
        <v>11</v>
      </c>
      <c r="R2" s="39" t="s">
        <v>12</v>
      </c>
      <c r="S2" s="39" t="s">
        <v>34</v>
      </c>
      <c r="T2" s="39" t="s">
        <v>31</v>
      </c>
      <c r="U2" s="40" t="s">
        <v>35</v>
      </c>
      <c r="V2" s="39" t="s">
        <v>13</v>
      </c>
      <c r="W2" s="37"/>
      <c r="X2" s="37"/>
      <c r="Y2" s="37"/>
      <c r="Z2" s="37"/>
      <c r="AA2" s="37"/>
      <c r="AB2" s="37"/>
      <c r="AC2" s="37"/>
      <c r="AD2" s="37"/>
      <c r="AE2" s="37"/>
      <c r="AF2" s="37"/>
      <c r="AG2" s="37"/>
      <c r="AH2" s="37"/>
      <c r="AI2" s="37"/>
      <c r="AJ2" s="37"/>
      <c r="AK2" s="37"/>
      <c r="AL2" s="37"/>
      <c r="AM2" s="37"/>
      <c r="AN2" s="37"/>
    </row>
    <row r="3" spans="1:40" s="35" customFormat="1" ht="48.75" customHeight="1" x14ac:dyDescent="0.35">
      <c r="A3" s="33">
        <v>1310</v>
      </c>
      <c r="B3" s="33" t="s">
        <v>16</v>
      </c>
      <c r="C3" s="32" t="s">
        <v>17</v>
      </c>
      <c r="D3" s="32" t="s">
        <v>38</v>
      </c>
      <c r="E3" s="32" t="s">
        <v>38</v>
      </c>
      <c r="F3" s="33" t="s">
        <v>14</v>
      </c>
      <c r="G3" s="33" t="s">
        <v>18</v>
      </c>
      <c r="H3" s="33"/>
      <c r="I3" s="33"/>
      <c r="J3" s="32" t="s">
        <v>37</v>
      </c>
      <c r="K3" s="38"/>
      <c r="L3" s="32" t="s">
        <v>39</v>
      </c>
      <c r="M3" s="33" t="s">
        <v>40</v>
      </c>
      <c r="N3" s="33" t="s">
        <v>15</v>
      </c>
      <c r="O3" s="32" t="s">
        <v>19</v>
      </c>
      <c r="P3" s="32" t="s">
        <v>20</v>
      </c>
      <c r="Q3" s="32" t="s">
        <v>21</v>
      </c>
      <c r="R3" s="32" t="s">
        <v>22</v>
      </c>
      <c r="S3" s="38"/>
      <c r="T3" s="14"/>
      <c r="U3" s="38"/>
      <c r="V3" s="38"/>
    </row>
    <row r="4" spans="1:40" ht="25.5" x14ac:dyDescent="0.35">
      <c r="A4" s="18">
        <v>18</v>
      </c>
      <c r="B4" s="16"/>
      <c r="C4" s="12"/>
      <c r="D4" s="16"/>
      <c r="E4" s="28" t="s">
        <v>41</v>
      </c>
      <c r="F4" s="16"/>
      <c r="G4" s="41" t="s">
        <v>1</v>
      </c>
      <c r="H4" s="43">
        <v>647.54499999999996</v>
      </c>
      <c r="I4" s="12"/>
      <c r="J4" s="41" t="s">
        <v>36</v>
      </c>
      <c r="K4" s="41"/>
      <c r="L4" s="19"/>
      <c r="M4" s="21"/>
      <c r="N4" s="16"/>
      <c r="O4" s="17"/>
      <c r="P4" s="16"/>
      <c r="Q4" s="16"/>
      <c r="R4" s="16"/>
      <c r="S4" s="16"/>
      <c r="T4" s="16"/>
      <c r="U4" s="16"/>
      <c r="V4" s="16"/>
    </row>
    <row r="5" spans="1:40" ht="25.5" x14ac:dyDescent="0.35">
      <c r="A5" s="18">
        <v>19</v>
      </c>
      <c r="B5" s="16"/>
      <c r="C5" s="12"/>
      <c r="D5" s="16"/>
      <c r="E5" s="44" t="s">
        <v>42</v>
      </c>
      <c r="F5" s="16"/>
      <c r="G5" s="41" t="s">
        <v>1</v>
      </c>
      <c r="H5" s="41"/>
      <c r="I5" s="12"/>
      <c r="J5" s="41" t="s">
        <v>36</v>
      </c>
      <c r="K5" s="41"/>
      <c r="L5" s="20"/>
      <c r="M5" s="22"/>
      <c r="N5" s="16"/>
      <c r="O5" s="17"/>
      <c r="P5" s="16"/>
      <c r="Q5" s="16"/>
      <c r="R5" s="16"/>
      <c r="S5" s="16"/>
      <c r="T5" s="16"/>
      <c r="U5" s="16"/>
      <c r="V5" s="16"/>
    </row>
    <row r="6" spans="1:40" ht="25.5" x14ac:dyDescent="0.35">
      <c r="A6" s="18">
        <v>20</v>
      </c>
      <c r="B6" s="16"/>
      <c r="C6" s="12"/>
      <c r="D6" s="16"/>
      <c r="E6" s="44" t="s">
        <v>43</v>
      </c>
      <c r="F6" s="16"/>
      <c r="G6" s="41" t="s">
        <v>1</v>
      </c>
      <c r="H6" s="41"/>
      <c r="I6" s="12"/>
      <c r="J6" s="41" t="s">
        <v>36</v>
      </c>
      <c r="K6" s="41"/>
      <c r="L6" s="20"/>
      <c r="M6" s="22"/>
      <c r="N6" s="16"/>
      <c r="O6" s="17"/>
      <c r="P6" s="16"/>
      <c r="Q6" s="16"/>
      <c r="R6" s="16"/>
      <c r="S6" s="16"/>
      <c r="T6" s="16"/>
      <c r="U6" s="16"/>
      <c r="V6" s="16"/>
    </row>
    <row r="7" spans="1:40" ht="30" customHeight="1" x14ac:dyDescent="0.35">
      <c r="A7" s="18">
        <v>25</v>
      </c>
      <c r="B7" s="16"/>
      <c r="C7" s="12"/>
      <c r="D7" s="16"/>
      <c r="E7" s="28" t="s">
        <v>44</v>
      </c>
      <c r="F7" s="16"/>
      <c r="G7" s="41" t="s">
        <v>1</v>
      </c>
      <c r="H7" s="41"/>
      <c r="I7" s="12"/>
      <c r="J7" s="41" t="s">
        <v>36</v>
      </c>
      <c r="K7" s="41"/>
      <c r="L7" s="19"/>
      <c r="M7" s="21"/>
      <c r="N7" s="16"/>
      <c r="O7" s="17"/>
      <c r="P7" s="16"/>
      <c r="Q7" s="16"/>
      <c r="R7" s="16"/>
      <c r="S7" s="16"/>
      <c r="T7" s="16"/>
      <c r="U7" s="16"/>
      <c r="V7" s="16"/>
    </row>
    <row r="8" spans="1:40" ht="25.5" x14ac:dyDescent="0.35">
      <c r="A8" s="18">
        <v>44</v>
      </c>
      <c r="B8" s="16"/>
      <c r="C8" s="12"/>
      <c r="D8" s="16"/>
      <c r="E8" s="28" t="s">
        <v>45</v>
      </c>
      <c r="F8" s="16"/>
      <c r="G8" s="41" t="s">
        <v>1</v>
      </c>
      <c r="H8" s="43">
        <v>47</v>
      </c>
      <c r="I8" s="12"/>
      <c r="J8" s="41" t="s">
        <v>36</v>
      </c>
      <c r="K8" s="41"/>
      <c r="L8" s="19"/>
      <c r="M8" s="21"/>
      <c r="N8" s="16"/>
      <c r="O8" s="17"/>
      <c r="P8" s="16"/>
      <c r="Q8" s="16"/>
      <c r="R8" s="16"/>
      <c r="S8" s="16"/>
      <c r="T8" s="16"/>
      <c r="U8" s="16"/>
      <c r="V8" s="16"/>
    </row>
    <row r="9" spans="1:40" ht="28.9" customHeight="1" x14ac:dyDescent="0.35">
      <c r="A9" s="18">
        <v>45</v>
      </c>
      <c r="B9" s="16"/>
      <c r="C9" s="12"/>
      <c r="D9" s="16"/>
      <c r="E9" s="28" t="s">
        <v>46</v>
      </c>
      <c r="F9" s="16"/>
      <c r="G9" s="41" t="s">
        <v>1</v>
      </c>
      <c r="H9" s="43">
        <v>979</v>
      </c>
      <c r="I9" s="12"/>
      <c r="J9" s="41" t="s">
        <v>36</v>
      </c>
      <c r="K9" s="41"/>
      <c r="L9" s="19"/>
      <c r="M9" s="21"/>
      <c r="N9" s="16"/>
      <c r="O9" s="17"/>
      <c r="P9" s="16"/>
      <c r="Q9" s="16"/>
      <c r="R9" s="16"/>
      <c r="S9" s="16"/>
      <c r="T9" s="16"/>
      <c r="U9" s="16"/>
      <c r="V9" s="16"/>
    </row>
    <row r="10" spans="1:40" ht="25.5" x14ac:dyDescent="0.35">
      <c r="A10" s="18">
        <v>46</v>
      </c>
      <c r="B10" s="16"/>
      <c r="C10" s="12"/>
      <c r="D10" s="16"/>
      <c r="E10" s="28" t="s">
        <v>47</v>
      </c>
      <c r="F10" s="16"/>
      <c r="G10" s="41" t="s">
        <v>1</v>
      </c>
      <c r="H10" s="43">
        <v>34.331000000000003</v>
      </c>
      <c r="I10" s="12"/>
      <c r="J10" s="41" t="s">
        <v>36</v>
      </c>
      <c r="K10" s="41"/>
      <c r="L10" s="19"/>
      <c r="M10" s="21"/>
      <c r="N10" s="16"/>
      <c r="O10" s="17"/>
      <c r="P10" s="16"/>
      <c r="Q10" s="16"/>
      <c r="R10" s="16"/>
      <c r="S10" s="16"/>
      <c r="T10" s="16"/>
      <c r="U10" s="16"/>
      <c r="V10" s="16"/>
    </row>
    <row r="11" spans="1:40" ht="25.5" x14ac:dyDescent="0.35">
      <c r="A11" s="18">
        <v>47</v>
      </c>
      <c r="B11" s="16"/>
      <c r="C11" s="12"/>
      <c r="D11" s="16"/>
      <c r="E11" s="28" t="s">
        <v>48</v>
      </c>
      <c r="F11" s="16"/>
      <c r="G11" s="41" t="s">
        <v>1</v>
      </c>
      <c r="H11" s="45">
        <f>H9/H10*100</f>
        <v>2851.6501121435435</v>
      </c>
      <c r="I11" s="12"/>
      <c r="J11" s="41" t="s">
        <v>36</v>
      </c>
      <c r="K11" s="41"/>
      <c r="L11" s="19"/>
      <c r="M11" s="21"/>
      <c r="N11" s="16"/>
      <c r="O11" s="17"/>
      <c r="P11" s="16"/>
      <c r="Q11" s="16"/>
      <c r="R11" s="16"/>
      <c r="S11" s="16"/>
      <c r="T11" s="16"/>
      <c r="U11" s="16"/>
      <c r="V11" s="16"/>
    </row>
    <row r="12" spans="1:40" ht="25.5" x14ac:dyDescent="0.35">
      <c r="A12" s="18">
        <v>84</v>
      </c>
      <c r="B12" s="16"/>
      <c r="C12" s="12"/>
      <c r="D12" s="16"/>
      <c r="E12" s="28" t="s">
        <v>49</v>
      </c>
      <c r="F12" s="16"/>
      <c r="G12" s="41" t="s">
        <v>1</v>
      </c>
      <c r="H12" s="43">
        <v>54</v>
      </c>
      <c r="I12" s="12"/>
      <c r="J12" s="41" t="s">
        <v>36</v>
      </c>
      <c r="K12" s="41"/>
      <c r="L12" s="23"/>
      <c r="M12" s="24"/>
      <c r="N12" s="16"/>
      <c r="O12" s="17"/>
      <c r="P12" s="16"/>
      <c r="Q12" s="16"/>
      <c r="R12" s="16"/>
      <c r="S12" s="16"/>
      <c r="T12" s="16"/>
      <c r="U12" s="16"/>
      <c r="V12" s="16"/>
    </row>
    <row r="13" spans="1:40" ht="25.5" x14ac:dyDescent="0.35">
      <c r="A13" s="18">
        <v>85</v>
      </c>
      <c r="B13" s="16"/>
      <c r="C13" s="12"/>
      <c r="D13" s="16"/>
      <c r="E13" s="28" t="s">
        <v>50</v>
      </c>
      <c r="F13" s="16"/>
      <c r="G13" s="41" t="s">
        <v>1</v>
      </c>
      <c r="H13" s="43">
        <v>34.331000000000003</v>
      </c>
      <c r="I13" s="12"/>
      <c r="J13" s="41" t="s">
        <v>36</v>
      </c>
      <c r="K13" s="41"/>
      <c r="L13" s="23"/>
      <c r="M13" s="24"/>
      <c r="N13" s="16"/>
      <c r="O13" s="17"/>
      <c r="P13" s="16"/>
      <c r="Q13" s="16"/>
      <c r="R13" s="16"/>
      <c r="S13" s="16"/>
      <c r="T13" s="16"/>
      <c r="U13" s="16"/>
      <c r="V13" s="16"/>
    </row>
    <row r="14" spans="1:40" ht="25.5" x14ac:dyDescent="0.35">
      <c r="A14" s="18">
        <v>86</v>
      </c>
      <c r="B14" s="16"/>
      <c r="C14" s="12"/>
      <c r="D14" s="16"/>
      <c r="E14" s="28" t="s">
        <v>51</v>
      </c>
      <c r="F14" s="16"/>
      <c r="G14" s="41" t="s">
        <v>1</v>
      </c>
      <c r="H14" s="43">
        <v>5</v>
      </c>
      <c r="I14" s="12"/>
      <c r="J14" s="41" t="s">
        <v>36</v>
      </c>
      <c r="K14" s="41"/>
      <c r="L14" s="23"/>
      <c r="M14" s="24"/>
      <c r="N14" s="16"/>
      <c r="O14" s="17"/>
      <c r="P14" s="16"/>
      <c r="Q14" s="16"/>
      <c r="R14" s="16"/>
      <c r="S14" s="16"/>
      <c r="T14" s="16"/>
      <c r="U14" s="16"/>
      <c r="V14" s="16"/>
    </row>
    <row r="15" spans="1:40" ht="25.5" x14ac:dyDescent="0.35">
      <c r="A15" s="18">
        <v>87</v>
      </c>
      <c r="B15" s="16"/>
      <c r="C15" s="12"/>
      <c r="D15" s="16"/>
      <c r="E15" s="28" t="s">
        <v>52</v>
      </c>
      <c r="F15" s="16"/>
      <c r="G15" s="41" t="s">
        <v>1</v>
      </c>
      <c r="H15" s="43"/>
      <c r="I15" s="12"/>
      <c r="J15" s="41" t="s">
        <v>36</v>
      </c>
      <c r="K15" s="41"/>
      <c r="L15" s="23"/>
      <c r="M15" s="24"/>
      <c r="N15" s="16"/>
      <c r="O15" s="17"/>
      <c r="P15" s="16"/>
      <c r="Q15" s="16"/>
      <c r="R15" s="16"/>
      <c r="S15" s="16"/>
      <c r="T15" s="16"/>
      <c r="U15" s="16"/>
      <c r="V15" s="16"/>
    </row>
    <row r="16" spans="1:40" ht="25.5" x14ac:dyDescent="0.35">
      <c r="A16" s="18">
        <v>88</v>
      </c>
      <c r="B16" s="16"/>
      <c r="C16" s="12"/>
      <c r="D16" s="16"/>
      <c r="E16" s="28" t="s">
        <v>53</v>
      </c>
      <c r="F16" s="16"/>
      <c r="G16" s="41" t="s">
        <v>1</v>
      </c>
      <c r="H16" s="43">
        <v>397</v>
      </c>
      <c r="I16" s="12"/>
      <c r="J16" s="41" t="s">
        <v>36</v>
      </c>
      <c r="K16" s="41"/>
      <c r="L16" s="23"/>
      <c r="M16" s="24"/>
      <c r="N16" s="16"/>
      <c r="O16" s="17"/>
      <c r="P16" s="16"/>
      <c r="Q16" s="16"/>
      <c r="R16" s="16"/>
      <c r="S16" s="16"/>
      <c r="T16" s="16"/>
      <c r="U16" s="16"/>
      <c r="V16" s="16"/>
    </row>
    <row r="17" spans="1:22" ht="25.5" x14ac:dyDescent="0.35">
      <c r="A17" s="18">
        <v>89</v>
      </c>
      <c r="B17" s="16"/>
      <c r="C17" s="12"/>
      <c r="D17" s="16"/>
      <c r="E17" s="28" t="s">
        <v>54</v>
      </c>
      <c r="F17" s="16"/>
      <c r="G17" s="41" t="s">
        <v>1</v>
      </c>
      <c r="H17" s="43"/>
      <c r="I17" s="12"/>
      <c r="J17" s="41" t="s">
        <v>36</v>
      </c>
      <c r="K17" s="41"/>
      <c r="L17" s="26"/>
      <c r="M17" s="27"/>
      <c r="N17" s="16"/>
      <c r="O17" s="17"/>
      <c r="P17" s="16"/>
      <c r="Q17" s="16"/>
      <c r="R17" s="16"/>
      <c r="S17" s="16"/>
      <c r="T17" s="16"/>
      <c r="U17" s="16"/>
      <c r="V17" s="16"/>
    </row>
    <row r="18" spans="1:22" ht="25.5" x14ac:dyDescent="0.35">
      <c r="A18" s="18">
        <v>90</v>
      </c>
      <c r="B18" s="16"/>
      <c r="C18" s="12"/>
      <c r="D18" s="16"/>
      <c r="E18" s="28" t="s">
        <v>55</v>
      </c>
      <c r="F18" s="16"/>
      <c r="G18" s="41" t="s">
        <v>1</v>
      </c>
      <c r="H18" s="43"/>
      <c r="I18" s="12"/>
      <c r="J18" s="41" t="s">
        <v>36</v>
      </c>
      <c r="K18" s="41"/>
      <c r="L18" s="26"/>
      <c r="M18" s="27"/>
      <c r="N18" s="16"/>
      <c r="O18" s="17"/>
      <c r="P18" s="16"/>
      <c r="Q18" s="16"/>
      <c r="R18" s="16"/>
      <c r="S18" s="16"/>
      <c r="T18" s="16"/>
      <c r="U18" s="16"/>
      <c r="V18" s="16"/>
    </row>
    <row r="19" spans="1:22" ht="25.5" x14ac:dyDescent="0.35">
      <c r="A19" s="18">
        <v>91</v>
      </c>
      <c r="B19" s="16"/>
      <c r="C19" s="12"/>
      <c r="D19" s="16"/>
      <c r="E19" s="28" t="s">
        <v>56</v>
      </c>
      <c r="F19" s="16"/>
      <c r="G19" s="41" t="s">
        <v>1</v>
      </c>
      <c r="H19" s="43">
        <v>979</v>
      </c>
      <c r="I19" s="12"/>
      <c r="J19" s="41" t="s">
        <v>36</v>
      </c>
      <c r="K19" s="41"/>
      <c r="L19" s="26"/>
      <c r="M19" s="27"/>
      <c r="N19" s="16"/>
      <c r="O19" s="17"/>
      <c r="P19" s="16"/>
      <c r="Q19" s="16"/>
      <c r="R19" s="16"/>
      <c r="S19" s="16"/>
      <c r="T19" s="16"/>
      <c r="U19" s="16"/>
      <c r="V19" s="16"/>
    </row>
    <row r="20" spans="1:22" ht="25.5" x14ac:dyDescent="0.35">
      <c r="A20" s="18">
        <v>92</v>
      </c>
      <c r="B20" s="16"/>
      <c r="C20" s="12"/>
      <c r="D20" s="16"/>
      <c r="E20" s="28" t="s">
        <v>57</v>
      </c>
      <c r="F20" s="16"/>
      <c r="G20" s="41" t="s">
        <v>1</v>
      </c>
      <c r="H20" s="43"/>
      <c r="I20" s="12"/>
      <c r="J20" s="41" t="s">
        <v>36</v>
      </c>
      <c r="K20" s="41"/>
      <c r="L20" s="26"/>
      <c r="M20" s="27"/>
      <c r="N20" s="16"/>
      <c r="O20" s="17"/>
      <c r="P20" s="16"/>
      <c r="Q20" s="16"/>
      <c r="R20" s="16"/>
      <c r="S20" s="16"/>
      <c r="T20" s="16"/>
      <c r="U20" s="16"/>
      <c r="V20" s="16"/>
    </row>
    <row r="21" spans="1:22" ht="16.5" customHeight="1" x14ac:dyDescent="0.35">
      <c r="A21" s="18">
        <v>93</v>
      </c>
      <c r="B21" s="16"/>
      <c r="C21" s="12"/>
      <c r="D21" s="16"/>
      <c r="E21" s="28" t="s">
        <v>58</v>
      </c>
      <c r="F21" s="16"/>
      <c r="G21" s="41" t="s">
        <v>1</v>
      </c>
      <c r="H21" s="43"/>
      <c r="I21" s="12"/>
      <c r="J21" s="41" t="s">
        <v>36</v>
      </c>
      <c r="K21" s="41"/>
      <c r="L21" s="26"/>
      <c r="M21" s="27"/>
      <c r="N21" s="16"/>
      <c r="O21" s="17"/>
      <c r="P21" s="16"/>
      <c r="Q21" s="16"/>
      <c r="R21" s="16"/>
      <c r="S21" s="16"/>
      <c r="T21" s="16"/>
      <c r="U21" s="16"/>
      <c r="V21" s="16"/>
    </row>
    <row r="22" spans="1:22" ht="36.75" customHeight="1" x14ac:dyDescent="0.35">
      <c r="A22" s="18">
        <v>94</v>
      </c>
      <c r="B22" s="16"/>
      <c r="C22" s="12"/>
      <c r="D22" s="16"/>
      <c r="E22" s="28" t="s">
        <v>59</v>
      </c>
      <c r="F22" s="16"/>
      <c r="G22" s="41" t="s">
        <v>1</v>
      </c>
      <c r="H22" s="43"/>
      <c r="I22" s="12"/>
      <c r="J22" s="41" t="s">
        <v>36</v>
      </c>
      <c r="K22" s="41"/>
      <c r="L22" s="26"/>
      <c r="M22" s="27"/>
      <c r="N22" s="16"/>
      <c r="O22" s="17"/>
      <c r="P22" s="16"/>
      <c r="Q22" s="16"/>
      <c r="R22" s="16"/>
      <c r="S22" s="16"/>
      <c r="T22" s="16"/>
      <c r="U22" s="16"/>
      <c r="V22" s="16"/>
    </row>
    <row r="23" spans="1:22" ht="25.5" x14ac:dyDescent="0.35">
      <c r="A23" s="18">
        <v>95</v>
      </c>
      <c r="B23" s="16"/>
      <c r="C23" s="12"/>
      <c r="D23" s="16"/>
      <c r="E23" s="28" t="s">
        <v>60</v>
      </c>
      <c r="F23" s="16"/>
      <c r="G23" s="41" t="s">
        <v>1</v>
      </c>
      <c r="H23" s="43"/>
      <c r="I23" s="12"/>
      <c r="J23" s="41" t="s">
        <v>36</v>
      </c>
      <c r="K23" s="41"/>
      <c r="L23" s="26"/>
      <c r="M23" s="27"/>
      <c r="N23" s="16"/>
      <c r="O23" s="17"/>
      <c r="P23" s="16"/>
      <c r="Q23" s="16"/>
      <c r="R23" s="16"/>
      <c r="S23" s="16"/>
      <c r="T23" s="16"/>
      <c r="U23" s="16"/>
      <c r="V23" s="16"/>
    </row>
    <row r="24" spans="1:22" ht="25.5" x14ac:dyDescent="0.35">
      <c r="A24" s="18">
        <v>96</v>
      </c>
      <c r="B24" s="16"/>
      <c r="C24" s="12"/>
      <c r="D24" s="16"/>
      <c r="E24" s="28" t="s">
        <v>61</v>
      </c>
      <c r="F24" s="16"/>
      <c r="G24" s="41" t="s">
        <v>1</v>
      </c>
      <c r="H24" s="43">
        <v>5</v>
      </c>
      <c r="I24" s="12"/>
      <c r="J24" s="41" t="s">
        <v>36</v>
      </c>
      <c r="K24" s="41"/>
      <c r="L24" s="26"/>
      <c r="M24" s="27"/>
      <c r="N24" s="16"/>
      <c r="O24" s="17"/>
      <c r="P24" s="16"/>
      <c r="Q24" s="16"/>
      <c r="R24" s="16"/>
      <c r="S24" s="16"/>
      <c r="T24" s="16"/>
      <c r="U24" s="16"/>
      <c r="V24" s="16"/>
    </row>
    <row r="25" spans="1:22" ht="25.5" x14ac:dyDescent="0.35">
      <c r="A25" s="18">
        <v>97</v>
      </c>
      <c r="B25" s="16"/>
      <c r="C25" s="12"/>
      <c r="D25" s="16"/>
      <c r="E25" s="28" t="s">
        <v>62</v>
      </c>
      <c r="F25" s="16"/>
      <c r="G25" s="41" t="s">
        <v>1</v>
      </c>
      <c r="H25" s="43">
        <f>H13</f>
        <v>34.331000000000003</v>
      </c>
      <c r="I25" s="12"/>
      <c r="J25" s="41" t="s">
        <v>36</v>
      </c>
      <c r="K25" s="41"/>
      <c r="L25" s="26"/>
      <c r="M25" s="27"/>
      <c r="N25" s="16"/>
      <c r="O25" s="17"/>
      <c r="P25" s="16"/>
      <c r="Q25" s="16"/>
      <c r="R25" s="16"/>
      <c r="S25" s="16"/>
      <c r="T25" s="16"/>
      <c r="U25" s="16"/>
      <c r="V25" s="16"/>
    </row>
    <row r="26" spans="1:22" ht="27" customHeight="1" x14ac:dyDescent="0.35">
      <c r="A26" s="18">
        <v>125</v>
      </c>
      <c r="B26" s="16"/>
      <c r="C26" s="12"/>
      <c r="D26" s="16"/>
      <c r="E26" s="28" t="s">
        <v>63</v>
      </c>
      <c r="F26" s="16"/>
      <c r="G26" s="41" t="s">
        <v>1</v>
      </c>
      <c r="H26" s="41"/>
      <c r="I26" s="12"/>
      <c r="J26" s="41" t="s">
        <v>36</v>
      </c>
      <c r="K26" s="41"/>
      <c r="L26" s="25"/>
      <c r="M26" s="24"/>
      <c r="N26" s="16"/>
      <c r="O26" s="17"/>
      <c r="P26" s="16"/>
      <c r="Q26" s="16"/>
      <c r="R26" s="16"/>
      <c r="S26" s="16"/>
      <c r="T26" s="16"/>
      <c r="U26" s="16"/>
      <c r="V26" s="16"/>
    </row>
    <row r="27" spans="1:22" ht="79.5" customHeight="1" x14ac:dyDescent="0.35">
      <c r="A27" s="18">
        <v>136</v>
      </c>
      <c r="B27" s="16"/>
      <c r="C27" s="29" t="s">
        <v>24</v>
      </c>
      <c r="D27" s="16"/>
      <c r="E27" s="31" t="s">
        <v>64</v>
      </c>
      <c r="F27" s="16"/>
      <c r="G27" s="41" t="s">
        <v>1</v>
      </c>
      <c r="H27" s="41"/>
      <c r="I27" s="30"/>
      <c r="J27" s="41" t="s">
        <v>36</v>
      </c>
      <c r="K27" s="41" t="s">
        <v>65</v>
      </c>
      <c r="L27" s="11" t="s">
        <v>66</v>
      </c>
      <c r="M27" s="41" t="s">
        <v>67</v>
      </c>
      <c r="N27" s="16"/>
      <c r="O27" s="17"/>
      <c r="P27" s="16"/>
      <c r="Q27" s="16"/>
      <c r="R27" s="16"/>
      <c r="S27" s="16"/>
      <c r="T27" s="16"/>
      <c r="U27" s="16"/>
      <c r="V27" s="16"/>
    </row>
    <row r="28" spans="1:22" ht="91.5" customHeight="1" x14ac:dyDescent="0.35">
      <c r="A28" s="18">
        <v>137</v>
      </c>
      <c r="B28" s="16"/>
      <c r="C28" s="29" t="s">
        <v>24</v>
      </c>
      <c r="D28" s="16"/>
      <c r="E28" s="31" t="s">
        <v>68</v>
      </c>
      <c r="F28" s="16"/>
      <c r="G28" s="41" t="s">
        <v>1</v>
      </c>
      <c r="H28" s="41"/>
      <c r="I28" s="30"/>
      <c r="J28" s="41" t="s">
        <v>36</v>
      </c>
      <c r="K28" s="41"/>
      <c r="L28" s="13" t="s">
        <v>69</v>
      </c>
      <c r="M28" s="41" t="s">
        <v>67</v>
      </c>
      <c r="N28" s="16"/>
      <c r="O28" s="17"/>
      <c r="P28" s="16"/>
      <c r="Q28" s="16"/>
      <c r="R28" s="16"/>
      <c r="S28" s="16"/>
      <c r="T28" s="16"/>
      <c r="U28" s="16"/>
      <c r="V28" s="16"/>
    </row>
    <row r="29" spans="1:22" ht="108.75" customHeight="1" x14ac:dyDescent="0.35">
      <c r="A29" s="18">
        <v>138</v>
      </c>
      <c r="B29" s="16"/>
      <c r="C29" s="29" t="s">
        <v>24</v>
      </c>
      <c r="D29" s="16"/>
      <c r="E29" s="31" t="s">
        <v>70</v>
      </c>
      <c r="F29" s="16"/>
      <c r="G29" s="41" t="s">
        <v>1</v>
      </c>
      <c r="H29" s="41"/>
      <c r="I29" s="30"/>
      <c r="J29" s="41" t="s">
        <v>36</v>
      </c>
      <c r="K29" s="41"/>
      <c r="L29" s="13" t="s">
        <v>71</v>
      </c>
      <c r="M29" s="41" t="s">
        <v>67</v>
      </c>
      <c r="N29" s="16"/>
      <c r="O29" s="17"/>
      <c r="P29" s="16"/>
      <c r="Q29" s="16"/>
      <c r="R29" s="16"/>
      <c r="S29" s="16"/>
      <c r="T29" s="16"/>
      <c r="U29" s="16"/>
      <c r="V29" s="16"/>
    </row>
    <row r="30" spans="1:22" ht="68.25" customHeight="1" x14ac:dyDescent="0.35">
      <c r="A30" s="18">
        <v>143</v>
      </c>
      <c r="B30" s="16"/>
      <c r="C30" s="29" t="s">
        <v>24</v>
      </c>
      <c r="D30" s="16"/>
      <c r="E30" s="31" t="s">
        <v>72</v>
      </c>
      <c r="F30" s="16"/>
      <c r="G30" s="41" t="s">
        <v>1</v>
      </c>
      <c r="H30" s="43">
        <v>306</v>
      </c>
      <c r="I30" s="30"/>
      <c r="J30" s="41" t="s">
        <v>36</v>
      </c>
      <c r="K30" s="41"/>
      <c r="L30" s="13" t="s">
        <v>73</v>
      </c>
      <c r="M30" s="41" t="s">
        <v>74</v>
      </c>
      <c r="N30" s="16"/>
      <c r="O30" s="17"/>
      <c r="P30" s="16"/>
      <c r="Q30" s="16"/>
      <c r="R30" s="16"/>
      <c r="S30" s="16"/>
      <c r="T30" s="16"/>
      <c r="U30" s="16"/>
      <c r="V30" s="16"/>
    </row>
    <row r="31" spans="1:22" ht="70.5" customHeight="1" x14ac:dyDescent="0.35">
      <c r="A31" s="18">
        <v>144</v>
      </c>
      <c r="B31" s="16"/>
      <c r="C31" s="29" t="s">
        <v>24</v>
      </c>
      <c r="D31" s="16"/>
      <c r="E31" s="31" t="s">
        <v>75</v>
      </c>
      <c r="F31" s="16"/>
      <c r="G31" s="41" t="s">
        <v>1</v>
      </c>
      <c r="H31" s="41"/>
      <c r="I31" s="30"/>
      <c r="J31" s="41" t="s">
        <v>36</v>
      </c>
      <c r="K31" s="41" t="s">
        <v>76</v>
      </c>
      <c r="L31" s="13" t="s">
        <v>77</v>
      </c>
      <c r="M31" s="41" t="s">
        <v>78</v>
      </c>
      <c r="N31" s="16"/>
      <c r="O31" s="17"/>
      <c r="P31" s="16"/>
      <c r="Q31" s="16"/>
      <c r="R31" s="16"/>
      <c r="S31" s="16"/>
      <c r="T31" s="16"/>
      <c r="U31" s="16"/>
      <c r="V31" s="16"/>
    </row>
    <row r="32" spans="1:22" ht="15" customHeight="1" x14ac:dyDescent="0.35">
      <c r="A32" s="18">
        <v>146</v>
      </c>
      <c r="B32" s="16"/>
      <c r="C32" s="8" t="s">
        <v>25</v>
      </c>
      <c r="D32" s="16"/>
      <c r="E32" s="15" t="s">
        <v>79</v>
      </c>
      <c r="F32" s="16"/>
      <c r="G32" s="8" t="s">
        <v>1</v>
      </c>
      <c r="H32" s="8"/>
      <c r="I32" s="8"/>
      <c r="J32" s="10" t="s">
        <v>36</v>
      </c>
      <c r="K32" s="8"/>
      <c r="L32" s="9"/>
      <c r="M32" s="8" t="s">
        <v>23</v>
      </c>
      <c r="N32" s="16"/>
      <c r="O32" s="17"/>
      <c r="P32" s="16"/>
      <c r="Q32" s="16"/>
      <c r="R32" s="16"/>
      <c r="S32" s="16"/>
      <c r="T32" s="16"/>
      <c r="U32" s="16"/>
      <c r="V32" s="16"/>
    </row>
    <row r="33" spans="1:22" ht="15" customHeight="1" x14ac:dyDescent="0.35">
      <c r="A33" s="18">
        <v>147</v>
      </c>
      <c r="B33" s="16"/>
      <c r="C33" s="8" t="s">
        <v>25</v>
      </c>
      <c r="D33" s="16"/>
      <c r="E33" s="36" t="s">
        <v>80</v>
      </c>
      <c r="F33" s="16"/>
      <c r="G33" s="8" t="s">
        <v>1</v>
      </c>
      <c r="H33" s="8"/>
      <c r="I33" s="8"/>
      <c r="J33" s="10" t="s">
        <v>36</v>
      </c>
      <c r="K33" s="8"/>
      <c r="L33" s="9"/>
      <c r="M33" s="8" t="s">
        <v>33</v>
      </c>
      <c r="N33" s="16"/>
      <c r="O33" s="17"/>
      <c r="P33" s="16"/>
      <c r="Q33" s="16"/>
      <c r="R33" s="16"/>
      <c r="S33" s="16"/>
      <c r="T33" s="16"/>
      <c r="U33" s="16"/>
      <c r="V33" s="16"/>
    </row>
    <row r="34" spans="1:22" ht="15" customHeight="1" x14ac:dyDescent="0.35">
      <c r="A34" s="18">
        <v>148</v>
      </c>
      <c r="B34" s="16"/>
      <c r="C34" s="8" t="s">
        <v>25</v>
      </c>
      <c r="D34" s="16"/>
      <c r="E34" s="36" t="s">
        <v>81</v>
      </c>
      <c r="F34" s="16"/>
      <c r="G34" s="8" t="s">
        <v>1</v>
      </c>
      <c r="H34" s="8"/>
      <c r="I34" s="8"/>
      <c r="J34" s="10" t="s">
        <v>36</v>
      </c>
      <c r="K34" s="8"/>
      <c r="L34" s="9"/>
      <c r="M34" s="8" t="s">
        <v>33</v>
      </c>
      <c r="N34" s="16"/>
      <c r="O34" s="17"/>
      <c r="P34" s="16"/>
      <c r="Q34" s="16"/>
      <c r="R34" s="16"/>
      <c r="S34" s="16"/>
      <c r="T34" s="16"/>
      <c r="U34" s="16"/>
      <c r="V34" s="16"/>
    </row>
  </sheetData>
  <autoFilter ref="A2:L34" xr:uid="{00000000-0009-0000-0000-00000D000000}"/>
  <mergeCells count="1">
    <mergeCell ref="A1:L1"/>
  </mergeCells>
  <pageMargins left="0.31" right="0.15" top="0.43" bottom="0.38" header="0.3" footer="0.3"/>
  <pageSetup paperSize="9" scale="34" fitToWidth="0" fitToHeight="0" orientation="landscape" horizontalDpi="4294967293" r:id="rId1"/>
  <rowBreaks count="1" manualBreakCount="1">
    <brk id="30" max="20" man="1"/>
  </rowBreaks>
  <colBreaks count="1" manualBreakCount="1">
    <brk id="2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Disnaker + Prio</vt:lpstr>
      <vt:lpstr>'Disnaker + Prio'!Print_Area</vt:lpstr>
      <vt:lpstr>'Disnaker + Prio'!Print_Titles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dc:creator>
  <cp:keywords/>
  <dc:description/>
  <cp:lastModifiedBy>Asetdisnakertransprovkaltim03 _</cp:lastModifiedBy>
  <cp:revision/>
  <cp:lastPrinted>2025-09-12T03:23:03Z</cp:lastPrinted>
  <dcterms:created xsi:type="dcterms:W3CDTF">2024-05-22T02:35:51Z</dcterms:created>
  <dcterms:modified xsi:type="dcterms:W3CDTF">2025-11-17T01:13:46Z</dcterms:modified>
  <cp:category/>
  <cp:contentStatus/>
</cp:coreProperties>
</file>