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6\SIDATA\"/>
    </mc:Choice>
  </mc:AlternateContent>
  <xr:revisionPtr revIDLastSave="0" documentId="8_{8A68743D-4207-412A-A59D-FBA107542871}" xr6:coauthVersionLast="47" xr6:coauthVersionMax="47" xr10:uidLastSave="{00000000-0000-0000-0000-000000000000}"/>
  <bookViews>
    <workbookView xWindow="-120" yWindow="-120" windowWidth="29040" windowHeight="15720" xr2:uid="{69BC2D20-DC6F-4C26-BF98-FD3AEF95015C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" i="1" l="1"/>
  <c r="F27" i="1"/>
  <c r="F26" i="1"/>
  <c r="E27" i="1"/>
  <c r="D27" i="1"/>
  <c r="D26" i="1"/>
  <c r="E25" i="1"/>
  <c r="D25" i="1"/>
  <c r="F25" i="1"/>
  <c r="A3" i="1" a="1"/>
  <c r="A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<sst xmlns="http://schemas.openxmlformats.org/spreadsheetml/2006/main" count="190" uniqueCount="118">
  <si>
    <t>No.</t>
  </si>
  <si>
    <t xml:space="preserve">Daftar Data </t>
  </si>
  <si>
    <t>Satuan</t>
  </si>
  <si>
    <t>Total Angkatan Kerja</t>
  </si>
  <si>
    <t>Jumlah Angkatan Kerja Berusaha Dibantu Buruh Tetap</t>
  </si>
  <si>
    <t>Jumlah Angkatan Kerja Berusaha Dibantu Buruh Tetap dan Dibayar</t>
  </si>
  <si>
    <t>Jumlah Angkatan Kerja Berusaha Dibantu Buruh Tidak Tetap/Pekerja Keluarga/Tidak Dibayar</t>
  </si>
  <si>
    <t>Jumlah Kebijakan yang Spesifik Mendukung Pekerjaan Hijau/Green Jobs</t>
  </si>
  <si>
    <t>Jumlah Kerja Sama Internasional tentang Ketenagakerjaan dan Pergerakan Tenaga Kerja Terampil</t>
  </si>
  <si>
    <t>Jumlah Kerja Sama yang Melibatkan Asosiasi dan DUDIKA dalam Pengembangan Pekerjaan Hijau/Green Jobs</t>
  </si>
  <si>
    <t>Jumlah Kesepakatan dan Diplomasi Ketenagakerjaan Lainnya</t>
  </si>
  <si>
    <t>Jumlah Kesepakatan Kerja Sama dengan Negara Penempatan untuk Kemudahan Administrasi Migrasi dan Perlindungan Pekerja Migran Indonesia (PMI)</t>
  </si>
  <si>
    <t>Jumlah Kesepakatan Mutual Recognition Agreement (MRA)</t>
  </si>
  <si>
    <t>Jumlah Standar Kompetensi Kerja Nasional (SKKNI) Pekerjaan Hijau/Green Jobs yang Ditetapkan</t>
  </si>
  <si>
    <t>Jumlah Tenaga Kerja yang Dikembangkan Kompetensi Hijaunya</t>
  </si>
  <si>
    <t>Nilai Pemenuhan Hak atas Pekerjaan sebagai Asasi Manusia</t>
  </si>
  <si>
    <t>Persentase dan jumlah anak usia 5-17 yang bekerja, dibedakan berdasarkan jenis kelamin dan kelompok umur berdasarkan UU Ketenagakerjaan</t>
  </si>
  <si>
    <t>Persentase dan jumlah anak usia 5-17 yang bekerja, dibedakan berdasarkan jenis kelamin dan pembagian kelompok umur berdasarkan International Conference of Labour Statisticians</t>
  </si>
  <si>
    <t>Jumlah Total Individu di Posisi Manajerial (JTMP)</t>
  </si>
  <si>
    <t>Pencari Kerja yang mendaftar</t>
  </si>
  <si>
    <t>Pencari Kerja yang mendaftar Laki-Laki</t>
  </si>
  <si>
    <t>Pencari Kerja yang mendaftar Perempuan</t>
  </si>
  <si>
    <t>Pencari Kerja Ditempatkan</t>
  </si>
  <si>
    <t>Pencari Kerja Ditempatkan Laki-Laki</t>
  </si>
  <si>
    <t>Pencari Kerja Ditempatkan Perempuan</t>
  </si>
  <si>
    <t>Persentase Pencari Kerja Yang Ditempatkan</t>
  </si>
  <si>
    <t>Persentase Pencari Kerja Ditempatkan Laki-Laki</t>
  </si>
  <si>
    <t>Persentase Pencari Kerja Ditempatkan Perempuan</t>
  </si>
  <si>
    <t>Pencari Kerja yang Belum ditempatkan</t>
  </si>
  <si>
    <t>Pencari Kerja yang Belum ditempatkan Laki – Laki</t>
  </si>
  <si>
    <t>Pencari Kerja yang Belum ditempatkan Perempuan</t>
  </si>
  <si>
    <t>Produktivitas Tenaga Kerja</t>
  </si>
  <si>
    <t>Jumlah Peserta Pelatihan BLK</t>
  </si>
  <si>
    <t>Jumlah Peserta Pelatihan BLK Laki – Laki</t>
  </si>
  <si>
    <t>Jumlah Peserta Pelatihan BLK Perempuan</t>
  </si>
  <si>
    <t>Jumlah Peserta Pelatihan BLK Yang Ditempatkan</t>
  </si>
  <si>
    <t xml:space="preserve">Jumlah Peserta Laki – Laki  Pelatihan BLK Yang Ditempatkan </t>
  </si>
  <si>
    <t xml:space="preserve">Jumlah Peserta Perempuan Pelatihan BLK Yang Ditempatkan </t>
  </si>
  <si>
    <t>Tingkat Lulusan Pelatihan BLK Yang Ditempatkan</t>
  </si>
  <si>
    <t>Tingkat Lulusan Pelatihan BLK Yang Ditempatkan Laki – Laki</t>
  </si>
  <si>
    <t>Tingkat Lulusan Pelatihan BLK Yang Ditempatkan Perempuan</t>
  </si>
  <si>
    <t>Pengantar Kerja</t>
  </si>
  <si>
    <t>Jumlah Lembaga Pelatihan Kerja Swasta (LPKS)</t>
  </si>
  <si>
    <t>Data Tenaga Kerja Tersertifikasi</t>
  </si>
  <si>
    <t xml:space="preserve">Data Tenaga Kerja Laki – Laki Tersertifikasi </t>
  </si>
  <si>
    <t xml:space="preserve">Data Tenaga Kerja Perempuan Tersertifikasi </t>
  </si>
  <si>
    <t>Data Lembaga Pelatihan Kerja</t>
  </si>
  <si>
    <t>Data Peserta Pelatihan berbasis kompetensi (PBK)</t>
  </si>
  <si>
    <t xml:space="preserve">Data Peserta Laki – Laki Pelatihan berbasis kompetensi (PBK) </t>
  </si>
  <si>
    <t>Data Peserta  Perempuan Pelatihan berbasis kompetensi (PBK)</t>
  </si>
  <si>
    <t>Data Peserta Pemagangan Dalam Negeri</t>
  </si>
  <si>
    <t>Data Peserta Pelatihan Peningkatan Produktivitas</t>
  </si>
  <si>
    <t>Persentase Tenaga Kerja Bersertifikat Kompetensi</t>
  </si>
  <si>
    <t xml:space="preserve">Persentase Tenaga Kerja Laki – Laki Bersertifikat Kompetensi </t>
  </si>
  <si>
    <t xml:space="preserve">Persentase Tenaga Kerja Perempuan Bersertifikat Kompetensi </t>
  </si>
  <si>
    <t>Persentase instruktur bersertifikat kompetensi</t>
  </si>
  <si>
    <t xml:space="preserve">Persentase instruktur Laki – Laki bersertifikat kompetensi </t>
  </si>
  <si>
    <t xml:space="preserve">Persentase instruktur Perempuan bersertifikat kompetensi </t>
  </si>
  <si>
    <t>Rasio jumlah instruktur terhadap peserta pelatihan</t>
  </si>
  <si>
    <t>Persentase lulusan bersertifikat kompetensi</t>
  </si>
  <si>
    <t xml:space="preserve">Persentase lulusan Laki – Laki bersertifikat kompetensi </t>
  </si>
  <si>
    <t xml:space="preserve">Persentase lulusan  Perempuan bersertifikat kompetensi </t>
  </si>
  <si>
    <t>Persentase penyerapan lulusan</t>
  </si>
  <si>
    <t>Persentase LPK yang terakreditasi</t>
  </si>
  <si>
    <t>Persentase Tenaga kerja yang ditempatkan (dalam dan luar negeri) melalui mekanisme layanan antar kerja lintas daerah kabupaten/kota dalam 1 (satu) daerah provinsi.</t>
  </si>
  <si>
    <t>Jumlah rekomendasi persetujuan penempatan tenaga kerja Antar Kerja Antar Daerah (AKAD) yang diberikan oleh dinas provinsi</t>
  </si>
  <si>
    <t>Jumlah Surat Persetujuan Penempatan Antar Kerja Lokal (SPP AKL) kabupaten/kota dalam satu wilayah provinsi yang diterbitkan oleh dinas provinsi</t>
  </si>
  <si>
    <t>Jumlah lowongan pekerjaan yang tersedia dalam satu wilayah provinsi</t>
  </si>
  <si>
    <t>Jumlah pejabat fungsional pengantar kerja</t>
  </si>
  <si>
    <t>Jumlah pejabat  Laki – Laki fungsional pengantar kerja</t>
  </si>
  <si>
    <t xml:space="preserve">Jumlah pejabat Perempuan fungsional pengantar kerja </t>
  </si>
  <si>
    <t>Jumlah Lembaga Penempatan Tenaga Kerja Swasta (LPTKS) yang mendapatkan izin dari Pemerintah Daerah provinsi</t>
  </si>
  <si>
    <t>Data Lembaga K3</t>
  </si>
  <si>
    <t>Tingkat Pengangguran Terbuka (%)</t>
  </si>
  <si>
    <t>Persentase Kabupaten/Kota Yang Telah Dibina Untuk Penyusunan Rencana Tenaga Kerja( RTK)</t>
  </si>
  <si>
    <t>Persentase Kabupaten Kota yang difasilitasi menyusun rencana tenaga kerja</t>
  </si>
  <si>
    <t>Persentase Lulusan Pelatihan Kerja yang dimagangkan dan bekerja</t>
  </si>
  <si>
    <t>Jumlah Peserta Pelatihan Berbasis Kompetensi</t>
  </si>
  <si>
    <t>Jumlah Peserta Pelatihan Peningkatan Produktivitas</t>
  </si>
  <si>
    <t>Persentase Pekerja Lulusan Pendidikan Menengah dan Tinggi yang Bekerja di Bidang Keahlian Menengah Tinggi</t>
  </si>
  <si>
    <t xml:space="preserve">Tingkat Pengangguran Terbuka </t>
  </si>
  <si>
    <t xml:space="preserve">Proporsi Penciptaan Lapangan Kerja Formal </t>
  </si>
  <si>
    <t xml:space="preserve">Tingkat Partisipasi Angkatan Kerja Perempuan </t>
  </si>
  <si>
    <t>Rasio Kewirausahaan</t>
  </si>
  <si>
    <t>Tingkat partisipasi angkatan kerja</t>
  </si>
  <si>
    <t>Persentase tenaga kerja di sektor prioritas yang meningkat produktivitasnya</t>
  </si>
  <si>
    <t>Persentase tenaga kerja yang ditempatkan di dalam negeri</t>
  </si>
  <si>
    <t>Peta Sebaran Lokasi Balai Latihan Kerja</t>
  </si>
  <si>
    <t>orang</t>
  </si>
  <si>
    <t>persen</t>
  </si>
  <si>
    <t xml:space="preserve"> persen</t>
  </si>
  <si>
    <t>Juta Rupiah/tenaga</t>
  </si>
  <si>
    <t>Lembaga</t>
  </si>
  <si>
    <t>Orang</t>
  </si>
  <si>
    <t>perusahaan</t>
  </si>
  <si>
    <t>1:153</t>
  </si>
  <si>
    <t>TK</t>
  </si>
  <si>
    <t>Lowongan</t>
  </si>
  <si>
    <t>BPS</t>
  </si>
  <si>
    <t>5,18</t>
  </si>
  <si>
    <t>48,72</t>
  </si>
  <si>
    <t>66,58</t>
  </si>
  <si>
    <t>https://jigd.kaltimprov.go.id/catalogue/uuid/2cdc74d6-9069-4995-989f-112622ffd4a6</t>
  </si>
  <si>
    <t>link</t>
  </si>
  <si>
    <t>81,82</t>
  </si>
  <si>
    <t>5,14</t>
  </si>
  <si>
    <t>291,04</t>
  </si>
  <si>
    <t>73,75</t>
  </si>
  <si>
    <t>75,63</t>
  </si>
  <si>
    <t>5,31</t>
  </si>
  <si>
    <t>65,57</t>
  </si>
  <si>
    <t>67,07</t>
  </si>
  <si>
    <t>5,64</t>
  </si>
  <si>
    <t>0,54</t>
  </si>
  <si>
    <t>12,52</t>
  </si>
  <si>
    <t>-</t>
  </si>
  <si>
    <t>Penerbitan Ijin K3</t>
  </si>
  <si>
    <t>Data Bidang Pengembangan Tahun 2023 sd.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</si>
</sst>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7" formatCode="_(* #,##0_);_(* \(#,##0\);_(* &quot;-&quot;??_);_(@_)"/>
  </numFmts>
  <fonts count="23" x14ac:knownFonts="1">
    <font>
      <sz val="11"/>
      <color theme="1"/>
      <name val="Calibri"/>
      <family val="2"/>
      <charset val="1"/>
      <scheme val="minor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Bookman Old Style"/>
      <family val="1"/>
    </font>
    <font>
      <sz val="10"/>
      <color theme="1"/>
      <name val="Bookman Old Style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4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3" fillId="0" borderId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1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1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1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1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164" fontId="1" fillId="0" borderId="0" applyFont="0" applyFill="0" applyBorder="0" applyAlignment="0" applyProtection="0"/>
    <xf numFmtId="43" fontId="22" fillId="0" borderId="0" applyFont="0" applyFill="0" applyBorder="0" applyAlignment="0" applyProtection="0"/>
  </cellStyleXfs>
  <cellXfs count="43">
    <xf numFmtId="0" fontId="0" fillId="0" borderId="0" xfId="0"/>
    <xf numFmtId="0" fontId="0" fillId="0" borderId="10" xfId="0" applyBorder="1"/>
    <xf numFmtId="0" fontId="4" fillId="36" borderId="10" xfId="1" applyFont="1" applyFill="1" applyBorder="1" applyAlignment="1">
      <alignment horizontal="left" wrapText="1" readingOrder="1"/>
    </xf>
    <xf numFmtId="0" fontId="4" fillId="0" borderId="10" xfId="1" applyFont="1" applyBorder="1" applyAlignment="1">
      <alignment wrapText="1" readingOrder="1"/>
    </xf>
    <xf numFmtId="0" fontId="4" fillId="0" borderId="10" xfId="1" applyFont="1" applyBorder="1" applyAlignment="1">
      <alignment vertical="center" wrapText="1" readingOrder="1"/>
    </xf>
    <xf numFmtId="0" fontId="4" fillId="37" borderId="10" xfId="1" applyFont="1" applyFill="1" applyBorder="1" applyAlignment="1">
      <alignment wrapText="1"/>
    </xf>
    <xf numFmtId="0" fontId="5" fillId="33" borderId="10" xfId="48" applyFont="1" applyFill="1" applyBorder="1" applyAlignment="1">
      <alignment horizontal="left" vertical="top" wrapText="1"/>
    </xf>
    <xf numFmtId="0" fontId="5" fillId="33" borderId="10" xfId="48" quotePrefix="1" applyFont="1" applyFill="1" applyBorder="1" applyAlignment="1">
      <alignment horizontal="left" vertical="top" wrapText="1"/>
    </xf>
    <xf numFmtId="0" fontId="5" fillId="33" borderId="10" xfId="48" quotePrefix="1" applyFont="1" applyFill="1" applyBorder="1" applyAlignment="1">
      <alignment horizontal="left" vertical="center" wrapText="1"/>
    </xf>
    <xf numFmtId="0" fontId="5" fillId="33" borderId="10" xfId="48" applyFont="1" applyFill="1" applyBorder="1" applyAlignment="1">
      <alignment horizontal="left" vertical="center" wrapText="1"/>
    </xf>
    <xf numFmtId="0" fontId="4" fillId="33" borderId="10" xfId="48" applyFont="1" applyFill="1" applyBorder="1" applyAlignment="1">
      <alignment horizontal="left" vertical="center" wrapText="1"/>
    </xf>
    <xf numFmtId="0" fontId="4" fillId="33" borderId="10" xfId="2" applyFont="1" applyFill="1" applyBorder="1" applyAlignment="1">
      <alignment horizontal="left" vertical="center" wrapText="1"/>
    </xf>
    <xf numFmtId="0" fontId="4" fillId="35" borderId="10" xfId="1" applyFont="1" applyFill="1" applyBorder="1" applyAlignment="1">
      <alignment horizontal="left" vertical="center" wrapText="1"/>
    </xf>
    <xf numFmtId="0" fontId="4" fillId="33" borderId="10" xfId="1" applyFont="1" applyFill="1" applyBorder="1" applyAlignment="1">
      <alignment horizontal="left" vertical="center" wrapText="1"/>
    </xf>
    <xf numFmtId="0" fontId="4" fillId="34" borderId="10" xfId="1" applyFont="1" applyFill="1" applyBorder="1" applyAlignment="1">
      <alignment horizontal="left" vertical="center" wrapText="1"/>
    </xf>
    <xf numFmtId="0" fontId="5" fillId="0" borderId="10" xfId="1" applyFont="1" applyBorder="1" applyAlignment="1">
      <alignment vertical="center" wrapText="1"/>
    </xf>
    <xf numFmtId="0" fontId="4" fillId="0" borderId="10" xfId="1" applyFont="1" applyBorder="1" applyAlignment="1">
      <alignment readingOrder="1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0" fontId="0" fillId="0" borderId="10" xfId="0" applyNumberFormat="1" applyBorder="1" applyAlignment="1">
      <alignment horizontal="center" vertical="center"/>
    </xf>
    <xf numFmtId="9" fontId="0" fillId="0" borderId="10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0" xfId="0" applyBorder="1" applyAlignment="1"/>
    <xf numFmtId="3" fontId="0" fillId="0" borderId="10" xfId="0" applyNumberFormat="1" applyBorder="1" applyAlignment="1">
      <alignment vertical="center"/>
    </xf>
    <xf numFmtId="2" fontId="0" fillId="0" borderId="10" xfId="0" applyNumberFormat="1" applyBorder="1" applyAlignment="1">
      <alignment vertical="center"/>
    </xf>
    <xf numFmtId="167" fontId="0" fillId="0" borderId="10" xfId="53" applyNumberFormat="1" applyFont="1" applyBorder="1" applyAlignment="1"/>
    <xf numFmtId="0" fontId="0" fillId="0" borderId="0" xfId="0" applyAlignment="1"/>
    <xf numFmtId="167" fontId="0" fillId="0" borderId="10" xfId="53" applyNumberFormat="1" applyFont="1" applyBorder="1" applyAlignment="1">
      <alignment horizontal="right"/>
    </xf>
    <xf numFmtId="0" fontId="0" fillId="0" borderId="10" xfId="0" applyBorder="1" applyAlignment="1">
      <alignment horizontal="right" vertical="center"/>
    </xf>
    <xf numFmtId="167" fontId="0" fillId="0" borderId="10" xfId="53" applyNumberFormat="1" applyFon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right" wrapText="1"/>
    </xf>
    <xf numFmtId="167" fontId="0" fillId="0" borderId="0" xfId="53" applyNumberFormat="1" applyFont="1" applyAlignment="1">
      <alignment horizontal="right"/>
    </xf>
    <xf numFmtId="0" fontId="0" fillId="0" borderId="0" xfId="0" applyAlignment="1">
      <alignment horizontal="right" vertical="center"/>
    </xf>
    <xf numFmtId="0" fontId="0" fillId="0" borderId="10" xfId="0" applyBorder="1" applyAlignment="1">
      <alignment horizontal="right"/>
    </xf>
    <xf numFmtId="0" fontId="0" fillId="0" borderId="10" xfId="0" applyNumberFormat="1" applyBorder="1" applyAlignment="1">
      <alignment horizontal="right" vertical="center"/>
    </xf>
    <xf numFmtId="43" fontId="0" fillId="0" borderId="10" xfId="53" applyNumberFormat="1" applyFont="1" applyBorder="1" applyAlignment="1">
      <alignment horizontal="right" vertical="center"/>
    </xf>
    <xf numFmtId="0" fontId="0" fillId="0" borderId="10" xfId="0" applyNumberFormat="1" applyBorder="1" applyAlignment="1">
      <alignment vertical="center"/>
    </xf>
    <xf numFmtId="43" fontId="0" fillId="0" borderId="10" xfId="53" applyNumberFormat="1" applyFont="1" applyBorder="1" applyAlignment="1">
      <alignment horizontal="right"/>
    </xf>
    <xf numFmtId="167" fontId="0" fillId="0" borderId="10" xfId="53" applyNumberFormat="1" applyFont="1" applyBorder="1" applyAlignment="1">
      <alignment vertical="center"/>
    </xf>
    <xf numFmtId="0" fontId="0" fillId="0" borderId="10" xfId="0" quotePrefix="1" applyBorder="1" applyAlignment="1">
      <alignment horizontal="right"/>
    </xf>
    <xf numFmtId="0" fontId="20" fillId="0" borderId="11" xfId="0" applyFont="1" applyBorder="1" applyAlignment="1">
      <alignment horizontal="center" vertical="center"/>
    </xf>
  </cellXfs>
  <cellStyles count="54">
    <cellStyle name="20% - Accent1 2" xfId="23" xr:uid="{4365119A-FA68-4872-8A77-B93A66D5E321}"/>
    <cellStyle name="20% - Accent2 2" xfId="27" xr:uid="{2123A2DD-F4E4-4945-82B1-04B74A0F6687}"/>
    <cellStyle name="20% - Accent3 2" xfId="31" xr:uid="{74AD8821-90CC-486E-AA5E-0EF398B64745}"/>
    <cellStyle name="20% - Accent4 2" xfId="35" xr:uid="{FA413E0F-CF2C-4ABB-93C0-4D0EF91E9443}"/>
    <cellStyle name="20% - Accent5 2" xfId="39" xr:uid="{2447EE06-D7B6-4902-9211-0D7E3A4D72B4}"/>
    <cellStyle name="20% - Accent6 2" xfId="43" xr:uid="{08443546-E2FD-48BE-B855-57FF421CFD78}"/>
    <cellStyle name="40% - Accent1 2" xfId="24" xr:uid="{833FE148-E071-44FC-82E0-C90781D08E55}"/>
    <cellStyle name="40% - Accent2 2" xfId="28" xr:uid="{DB15B1E9-55F1-4634-AD9F-43E37A0B436E}"/>
    <cellStyle name="40% - Accent3 2" xfId="32" xr:uid="{78472FDB-A507-4E74-A152-96A0FA4AE34C}"/>
    <cellStyle name="40% - Accent4 2" xfId="36" xr:uid="{6B5C86FE-013A-4E74-AB0E-E24EF1648B8E}"/>
    <cellStyle name="40% - Accent5 2" xfId="40" xr:uid="{A6E17DB8-2859-431C-B382-B9B023745C64}"/>
    <cellStyle name="40% - Accent6 2" xfId="44" xr:uid="{130EB593-55F3-4B6D-9C90-F1593F4D73D4}"/>
    <cellStyle name="60% - Accent1 2" xfId="25" xr:uid="{210C118F-CB2C-439A-8656-CB94DB8A2811}"/>
    <cellStyle name="60% - Accent2 2" xfId="29" xr:uid="{86C9620F-814A-4753-B761-D76812FD61F2}"/>
    <cellStyle name="60% - Accent3 2" xfId="33" xr:uid="{723E31E8-CEA0-4103-9FBD-0623B27E2614}"/>
    <cellStyle name="60% - Accent4 2" xfId="37" xr:uid="{3D587AB8-2CDA-4F29-B8B8-5CF9662CF58C}"/>
    <cellStyle name="60% - Accent5 2" xfId="41" xr:uid="{5500F17D-0D5B-44F6-B81E-B445FA1EA3BB}"/>
    <cellStyle name="60% - Accent6 2" xfId="45" xr:uid="{9B224926-AB98-4CB5-A80E-F171F6778131}"/>
    <cellStyle name="Accent1 2" xfId="22" xr:uid="{183B5FA9-8579-42CB-BB8E-1C97BA71138E}"/>
    <cellStyle name="Accent2 2" xfId="26" xr:uid="{3C57F654-4BD7-4B88-BC68-11F6CAC15C7A}"/>
    <cellStyle name="Accent3 2" xfId="30" xr:uid="{F8891B22-1184-457A-A84D-2F5630530B57}"/>
    <cellStyle name="Accent4 2" xfId="34" xr:uid="{9C7EA381-6B62-48E7-8DC1-FF49678B0095}"/>
    <cellStyle name="Accent5 2" xfId="38" xr:uid="{DE4786C1-C28B-43DF-926A-38BD627E5462}"/>
    <cellStyle name="Accent6 2" xfId="42" xr:uid="{35FB1980-0E92-4057-8FE0-4C5B982841A2}"/>
    <cellStyle name="Bad 2" xfId="12" xr:uid="{AE764944-06EF-4B2A-8567-9DC918603A27}"/>
    <cellStyle name="Calculation 2" xfId="16" xr:uid="{64BC3F07-A72E-4801-AAFA-D36FBDD3A62A}"/>
    <cellStyle name="Check Cell 2" xfId="18" xr:uid="{8CA90949-C242-4C85-97F1-74DF61CCD979}"/>
    <cellStyle name="Comma" xfId="53" builtinId="3"/>
    <cellStyle name="Comma 2" xfId="52" xr:uid="{C2096206-EEE2-492E-8D04-1AD48E9F20E2}"/>
    <cellStyle name="Explanatory Text 2" xfId="20" xr:uid="{213CEAD1-A896-4E8B-A680-1B34D5A54A19}"/>
    <cellStyle name="Good 2" xfId="11" xr:uid="{9422B4C1-E280-4292-AC87-4CEB8E98CF72}"/>
    <cellStyle name="Heading 1 2" xfId="7" xr:uid="{BE3B8132-5F80-4F8D-923D-506F5250F0FF}"/>
    <cellStyle name="Heading 2 2" xfId="8" xr:uid="{42FD2828-2267-4D58-A5D5-6F451ECBA051}"/>
    <cellStyle name="Heading 3 2" xfId="9" xr:uid="{BD47BD44-BAF6-48F5-B28B-F400A7EECFFE}"/>
    <cellStyle name="Heading 4 2" xfId="10" xr:uid="{5BE00283-8952-4082-8838-83C1A5834D4D}"/>
    <cellStyle name="Input 2" xfId="14" xr:uid="{28666743-3B97-4337-A34A-7BF8312902F1}"/>
    <cellStyle name="Linked Cell 2" xfId="17" xr:uid="{ED00EE2B-9A6C-41A6-A409-7BCAD7CCDA13}"/>
    <cellStyle name="Neutral 2" xfId="13" xr:uid="{C308A2A0-2701-4D12-9C63-96588016F234}"/>
    <cellStyle name="Normal" xfId="0" builtinId="0"/>
    <cellStyle name="Normal 2" xfId="4" xr:uid="{7CA5C246-5148-45DE-9E3E-E7E139009598}"/>
    <cellStyle name="Normal 2 2" xfId="2" xr:uid="{E0C8CF85-B206-4E40-9EF3-3F933375A7AC}"/>
    <cellStyle name="Normal 2 3" xfId="48" xr:uid="{1648CE01-9929-4545-B233-FAD98F57465F}"/>
    <cellStyle name="Normal 3" xfId="3" xr:uid="{F6135CEB-543B-4932-93DF-B676191D96CB}"/>
    <cellStyle name="Normal 3 2" xfId="5" xr:uid="{29C8EB7A-445A-4B51-AAE3-58427DCE9068}"/>
    <cellStyle name="Normal 3 2 2" xfId="50" xr:uid="{880677CF-C425-4E00-8EE0-CA746626FC4D}"/>
    <cellStyle name="Normal 3 3" xfId="49" xr:uid="{E3EA286F-ABD1-4D5A-BA3C-893A66F688D2}"/>
    <cellStyle name="Normal 3 3 2" xfId="51" xr:uid="{23FD393B-1EAB-400C-BB37-895CF450CF49}"/>
    <cellStyle name="Normal 4" xfId="46" xr:uid="{9A2D8FBA-93CE-447C-A775-6F283E822461}"/>
    <cellStyle name="Normal 5" xfId="1" xr:uid="{B0352AA7-88B5-41CD-BD02-E1BFC0671E3E}"/>
    <cellStyle name="Note 2" xfId="47" xr:uid="{09406A7D-0C1F-41C9-916A-A30901FB8D1D}"/>
    <cellStyle name="Output 2" xfId="15" xr:uid="{E48D3383-6F1A-4359-B505-7AAD1C970C1D}"/>
    <cellStyle name="Title 2" xfId="6" xr:uid="{8B15CED2-BE41-4E88-9737-2000D349AFDC}"/>
    <cellStyle name="Total 2" xfId="21" xr:uid="{36E562F9-E8CC-43AD-B08C-6936F128222A}"/>
    <cellStyle name="Warning Text 2" xfId="19" xr:uid="{2B129C3C-7EBC-40F0-B115-E5527120DA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2B8B7-A705-4186-9FF8-C33AEE7A9CCC}">
  <dimension ref="A1:F56"/>
  <sheetViews>
    <sheetView tabSelected="1" zoomScale="120" zoomScaleNormal="120" workbookViewId="0">
      <selection activeCell="C5" sqref="C5"/>
    </sheetView>
  </sheetViews>
  <sheetFormatPr defaultRowHeight="15" x14ac:dyDescent="0.25"/>
  <cols>
    <col min="1" max="1" width="12" style="18" customWidth="1"/>
    <col min="2" max="2" width="41.5703125" customWidth="1"/>
    <col min="3" max="3" width="18.28515625" style="18" bestFit="1" customWidth="1"/>
    <col min="4" max="4" width="12" style="27" customWidth="1"/>
    <col min="5" max="5" width="13.28515625" style="33" customWidth="1"/>
    <col min="6" max="6" width="15.7109375" style="34" customWidth="1"/>
  </cols>
  <sheetData>
    <row r="1" spans="1:6" ht="22.5" customHeight="1" x14ac:dyDescent="0.25">
      <c r="A1" s="42" t="s">
        <v>117</v>
      </c>
      <c r="B1" s="42"/>
      <c r="C1" s="42"/>
      <c r="D1" s="42"/>
      <c r="E1" s="42"/>
      <c r="F1" s="42"/>
    </row>
    <row r="2" spans="1:6" x14ac:dyDescent="0.25">
      <c r="A2" s="17" t="s">
        <v>0</v>
      </c>
      <c r="B2" s="1" t="s">
        <v>1</v>
      </c>
      <c r="C2" s="17" t="s">
        <v>2</v>
      </c>
      <c r="D2" s="23">
        <v>2023</v>
      </c>
      <c r="E2" s="28">
        <v>2024</v>
      </c>
      <c r="F2" s="29">
        <v>2025</v>
      </c>
    </row>
    <row r="3" spans="1:6" ht="15.75" x14ac:dyDescent="0.3">
      <c r="A3" s="17" cm="1">
        <f t="array" ref="A3:A56">_xlfn.SEQUENCE(54)</f>
        <v>1</v>
      </c>
      <c r="B3" s="16" t="s">
        <v>3</v>
      </c>
      <c r="C3" s="17" t="s">
        <v>88</v>
      </c>
      <c r="D3" s="30">
        <v>1950860</v>
      </c>
      <c r="E3" s="30">
        <v>2083469</v>
      </c>
      <c r="F3" s="30">
        <v>2077413</v>
      </c>
    </row>
    <row r="4" spans="1:6" ht="30" x14ac:dyDescent="0.3">
      <c r="A4" s="17">
        <v>2</v>
      </c>
      <c r="B4" s="2" t="s">
        <v>4</v>
      </c>
      <c r="C4" s="17"/>
      <c r="D4" s="35" t="s">
        <v>98</v>
      </c>
      <c r="E4" s="28" t="s">
        <v>98</v>
      </c>
      <c r="F4" s="29" t="s">
        <v>98</v>
      </c>
    </row>
    <row r="5" spans="1:6" ht="30" x14ac:dyDescent="0.3">
      <c r="A5" s="17">
        <v>3</v>
      </c>
      <c r="B5" s="3" t="s">
        <v>5</v>
      </c>
      <c r="C5" s="17"/>
      <c r="D5" s="35" t="s">
        <v>98</v>
      </c>
      <c r="E5" s="28" t="s">
        <v>98</v>
      </c>
      <c r="F5" s="29" t="s">
        <v>98</v>
      </c>
    </row>
    <row r="6" spans="1:6" ht="45" x14ac:dyDescent="0.25">
      <c r="A6" s="17">
        <v>4</v>
      </c>
      <c r="B6" s="4" t="s">
        <v>6</v>
      </c>
      <c r="C6" s="17"/>
      <c r="D6" s="35" t="s">
        <v>98</v>
      </c>
      <c r="E6" s="28" t="s">
        <v>98</v>
      </c>
      <c r="F6" s="29" t="s">
        <v>98</v>
      </c>
    </row>
    <row r="7" spans="1:6" ht="30" x14ac:dyDescent="0.3">
      <c r="A7" s="17">
        <v>5</v>
      </c>
      <c r="B7" s="5" t="s">
        <v>7</v>
      </c>
      <c r="C7" s="17"/>
      <c r="D7" s="23"/>
      <c r="E7" s="28"/>
      <c r="F7" s="29"/>
    </row>
    <row r="8" spans="1:6" ht="45" x14ac:dyDescent="0.3">
      <c r="A8" s="17">
        <v>6</v>
      </c>
      <c r="B8" s="5" t="s">
        <v>8</v>
      </c>
      <c r="C8" s="17"/>
      <c r="D8" s="23"/>
      <c r="E8" s="28"/>
      <c r="F8" s="29"/>
    </row>
    <row r="9" spans="1:6" ht="60" x14ac:dyDescent="0.3">
      <c r="A9" s="17">
        <v>7</v>
      </c>
      <c r="B9" s="5" t="s">
        <v>9</v>
      </c>
      <c r="C9" s="17"/>
      <c r="D9" s="23"/>
      <c r="E9" s="28"/>
      <c r="F9" s="29"/>
    </row>
    <row r="10" spans="1:6" ht="30" x14ac:dyDescent="0.3">
      <c r="A10" s="17">
        <v>8</v>
      </c>
      <c r="B10" s="5" t="s">
        <v>10</v>
      </c>
      <c r="C10" s="17"/>
      <c r="D10" s="23"/>
      <c r="E10" s="28"/>
      <c r="F10" s="29"/>
    </row>
    <row r="11" spans="1:6" ht="60" x14ac:dyDescent="0.3">
      <c r="A11" s="17">
        <v>9</v>
      </c>
      <c r="B11" s="5" t="s">
        <v>11</v>
      </c>
      <c r="C11" s="17"/>
      <c r="D11" s="23"/>
      <c r="E11" s="28"/>
      <c r="F11" s="29"/>
    </row>
    <row r="12" spans="1:6" ht="30" x14ac:dyDescent="0.3">
      <c r="A12" s="17">
        <v>10</v>
      </c>
      <c r="B12" s="5" t="s">
        <v>12</v>
      </c>
      <c r="C12" s="17"/>
      <c r="D12" s="23"/>
      <c r="E12" s="28"/>
      <c r="F12" s="29"/>
    </row>
    <row r="13" spans="1:6" ht="45" x14ac:dyDescent="0.3">
      <c r="A13" s="17">
        <v>11</v>
      </c>
      <c r="B13" s="5" t="s">
        <v>13</v>
      </c>
      <c r="C13" s="17"/>
      <c r="D13" s="23"/>
      <c r="E13" s="28"/>
      <c r="F13" s="29"/>
    </row>
    <row r="14" spans="1:6" ht="30" x14ac:dyDescent="0.3">
      <c r="A14" s="17">
        <v>12</v>
      </c>
      <c r="B14" s="5" t="s">
        <v>14</v>
      </c>
      <c r="C14" s="17"/>
      <c r="D14" s="23"/>
      <c r="E14" s="28"/>
      <c r="F14" s="29"/>
    </row>
    <row r="15" spans="1:6" ht="30" x14ac:dyDescent="0.3">
      <c r="A15" s="17">
        <v>13</v>
      </c>
      <c r="B15" s="5" t="s">
        <v>15</v>
      </c>
      <c r="C15" s="17"/>
      <c r="D15" s="23"/>
      <c r="E15" s="28"/>
      <c r="F15" s="29"/>
    </row>
    <row r="16" spans="1:6" ht="60" x14ac:dyDescent="0.3">
      <c r="A16" s="17">
        <v>14</v>
      </c>
      <c r="B16" s="3" t="s">
        <v>16</v>
      </c>
      <c r="C16" s="17"/>
      <c r="D16" s="23"/>
      <c r="E16" s="28"/>
      <c r="F16" s="29"/>
    </row>
    <row r="17" spans="1:6" ht="75" x14ac:dyDescent="0.3">
      <c r="A17" s="17">
        <v>15</v>
      </c>
      <c r="B17" s="3" t="s">
        <v>17</v>
      </c>
      <c r="C17" s="17"/>
      <c r="D17" s="23"/>
      <c r="E17" s="28"/>
      <c r="F17" s="29"/>
    </row>
    <row r="18" spans="1:6" ht="30" x14ac:dyDescent="0.3">
      <c r="A18" s="17">
        <v>16</v>
      </c>
      <c r="B18" s="3" t="s">
        <v>18</v>
      </c>
      <c r="C18" s="17"/>
      <c r="D18" s="23"/>
      <c r="E18" s="28"/>
      <c r="F18" s="29"/>
    </row>
    <row r="19" spans="1:6" x14ac:dyDescent="0.25">
      <c r="A19" s="17">
        <v>17</v>
      </c>
      <c r="B19" s="6" t="s">
        <v>19</v>
      </c>
      <c r="C19" s="17" t="s">
        <v>88</v>
      </c>
      <c r="D19" s="23">
        <v>37435</v>
      </c>
      <c r="E19" s="26">
        <v>34036</v>
      </c>
      <c r="F19" s="24">
        <v>21101</v>
      </c>
    </row>
    <row r="20" spans="1:6" x14ac:dyDescent="0.25">
      <c r="A20" s="17">
        <v>18</v>
      </c>
      <c r="B20" s="7" t="s">
        <v>20</v>
      </c>
      <c r="C20" s="17" t="s">
        <v>88</v>
      </c>
      <c r="D20" s="23">
        <v>25951</v>
      </c>
      <c r="E20" s="26">
        <v>24531</v>
      </c>
      <c r="F20" s="24">
        <v>5994</v>
      </c>
    </row>
    <row r="21" spans="1:6" x14ac:dyDescent="0.25">
      <c r="A21" s="17">
        <v>19</v>
      </c>
      <c r="B21" s="8" t="s">
        <v>21</v>
      </c>
      <c r="C21" s="17" t="s">
        <v>88</v>
      </c>
      <c r="D21" s="26">
        <v>11484</v>
      </c>
      <c r="E21" s="26">
        <v>9505</v>
      </c>
      <c r="F21" s="40">
        <v>15107</v>
      </c>
    </row>
    <row r="22" spans="1:6" x14ac:dyDescent="0.25">
      <c r="A22" s="17">
        <v>20</v>
      </c>
      <c r="B22" s="9" t="s">
        <v>22</v>
      </c>
      <c r="C22" s="17" t="s">
        <v>88</v>
      </c>
      <c r="D22" s="26">
        <v>10185</v>
      </c>
      <c r="E22" s="26">
        <v>8638</v>
      </c>
      <c r="F22" s="40">
        <v>6148</v>
      </c>
    </row>
    <row r="23" spans="1:6" x14ac:dyDescent="0.25">
      <c r="A23" s="17">
        <v>21</v>
      </c>
      <c r="B23" s="8" t="s">
        <v>23</v>
      </c>
      <c r="C23" s="17" t="s">
        <v>88</v>
      </c>
      <c r="D23" s="26">
        <v>8058</v>
      </c>
      <c r="E23" s="26">
        <v>7240</v>
      </c>
      <c r="F23" s="40">
        <v>4680</v>
      </c>
    </row>
    <row r="24" spans="1:6" x14ac:dyDescent="0.25">
      <c r="A24" s="17">
        <v>22</v>
      </c>
      <c r="B24" s="8" t="s">
        <v>24</v>
      </c>
      <c r="C24" s="17" t="s">
        <v>88</v>
      </c>
      <c r="D24" s="26">
        <v>2127</v>
      </c>
      <c r="E24" s="26">
        <v>1398</v>
      </c>
      <c r="F24" s="40">
        <v>1468</v>
      </c>
    </row>
    <row r="25" spans="1:6" ht="30" x14ac:dyDescent="0.25">
      <c r="A25" s="17">
        <v>23</v>
      </c>
      <c r="B25" s="9" t="s">
        <v>25</v>
      </c>
      <c r="C25" s="17" t="s">
        <v>89</v>
      </c>
      <c r="D25" s="25">
        <f>D22/D19*100</f>
        <v>27.207159075731269</v>
      </c>
      <c r="E25" s="25">
        <f>E22/E19*100</f>
        <v>25.379010459513456</v>
      </c>
      <c r="F25" s="25">
        <f>F22/F19*100</f>
        <v>29.136059902374296</v>
      </c>
    </row>
    <row r="26" spans="1:6" ht="30" x14ac:dyDescent="0.25">
      <c r="A26" s="17">
        <v>24</v>
      </c>
      <c r="B26" s="8" t="s">
        <v>26</v>
      </c>
      <c r="C26" s="17" t="s">
        <v>90</v>
      </c>
      <c r="D26" s="25">
        <f>D23/D20*100</f>
        <v>31.050826557743438</v>
      </c>
      <c r="E26" s="25">
        <f>E23/E20*100</f>
        <v>29.513676572500103</v>
      </c>
      <c r="F26" s="25">
        <f>F23/F20*100</f>
        <v>78.078078078078079</v>
      </c>
    </row>
    <row r="27" spans="1:6" ht="30" x14ac:dyDescent="0.25">
      <c r="A27" s="17">
        <v>25</v>
      </c>
      <c r="B27" s="8" t="s">
        <v>27</v>
      </c>
      <c r="C27" s="17" t="s">
        <v>89</v>
      </c>
      <c r="D27" s="25">
        <f>D24/D21*100</f>
        <v>18.521421107628004</v>
      </c>
      <c r="E27" s="25">
        <f>E24/E21*100</f>
        <v>14.708048395581272</v>
      </c>
      <c r="F27" s="25">
        <f>F24/F21*100</f>
        <v>9.7173495730456079</v>
      </c>
    </row>
    <row r="28" spans="1:6" x14ac:dyDescent="0.25">
      <c r="A28" s="17">
        <v>26</v>
      </c>
      <c r="B28" s="9" t="s">
        <v>28</v>
      </c>
      <c r="C28" s="17" t="s">
        <v>88</v>
      </c>
      <c r="D28" s="26">
        <v>27250</v>
      </c>
      <c r="E28" s="26">
        <v>25398</v>
      </c>
      <c r="F28" s="24">
        <v>14953</v>
      </c>
    </row>
    <row r="29" spans="1:6" ht="30" x14ac:dyDescent="0.25">
      <c r="A29" s="17">
        <v>27</v>
      </c>
      <c r="B29" s="9" t="s">
        <v>29</v>
      </c>
      <c r="C29" s="17" t="s">
        <v>88</v>
      </c>
      <c r="D29" s="23">
        <v>17893</v>
      </c>
      <c r="E29" s="26">
        <v>17291</v>
      </c>
      <c r="F29" s="24">
        <v>1314</v>
      </c>
    </row>
    <row r="30" spans="1:6" ht="30" x14ac:dyDescent="0.25">
      <c r="A30" s="17">
        <v>28</v>
      </c>
      <c r="B30" s="9" t="s">
        <v>30</v>
      </c>
      <c r="C30" s="17" t="s">
        <v>88</v>
      </c>
      <c r="D30" s="23">
        <v>9357</v>
      </c>
      <c r="E30" s="26">
        <v>8107</v>
      </c>
      <c r="F30" s="24">
        <v>13639</v>
      </c>
    </row>
    <row r="31" spans="1:6" x14ac:dyDescent="0.25">
      <c r="A31" s="17">
        <v>29</v>
      </c>
      <c r="B31" s="9" t="s">
        <v>31</v>
      </c>
      <c r="C31" s="17" t="s">
        <v>91</v>
      </c>
      <c r="D31" s="35" t="s">
        <v>106</v>
      </c>
      <c r="E31" s="31">
        <v>288744</v>
      </c>
      <c r="F31" s="31"/>
    </row>
    <row r="32" spans="1:6" x14ac:dyDescent="0.25">
      <c r="A32" s="17">
        <v>30</v>
      </c>
      <c r="B32" s="9" t="s">
        <v>63</v>
      </c>
      <c r="C32" s="17" t="s">
        <v>89</v>
      </c>
      <c r="D32" s="23">
        <v>15.29</v>
      </c>
      <c r="E32" s="39">
        <v>19.93</v>
      </c>
      <c r="F32" s="36">
        <v>19.93</v>
      </c>
    </row>
    <row r="33" spans="1:6" ht="75" x14ac:dyDescent="0.25">
      <c r="A33" s="17">
        <v>31</v>
      </c>
      <c r="B33" s="9" t="s">
        <v>64</v>
      </c>
      <c r="C33" s="17" t="s">
        <v>89</v>
      </c>
      <c r="D33" s="29">
        <v>27.21</v>
      </c>
      <c r="E33" s="37">
        <v>25.38</v>
      </c>
      <c r="F33" s="38">
        <v>29.14</v>
      </c>
    </row>
    <row r="34" spans="1:6" ht="60" x14ac:dyDescent="0.25">
      <c r="A34" s="17">
        <v>32</v>
      </c>
      <c r="B34" s="9" t="s">
        <v>65</v>
      </c>
      <c r="C34" s="17" t="s">
        <v>96</v>
      </c>
      <c r="D34" s="30">
        <v>12314</v>
      </c>
      <c r="E34" s="30">
        <v>7600</v>
      </c>
      <c r="F34" s="30">
        <v>13531</v>
      </c>
    </row>
    <row r="35" spans="1:6" ht="75" x14ac:dyDescent="0.25">
      <c r="A35" s="17">
        <v>33</v>
      </c>
      <c r="B35" s="9" t="s">
        <v>66</v>
      </c>
      <c r="C35" s="17"/>
      <c r="D35" s="22">
        <v>0</v>
      </c>
      <c r="E35" s="30">
        <v>0</v>
      </c>
      <c r="F35" s="29">
        <v>0</v>
      </c>
    </row>
    <row r="36" spans="1:6" ht="30" x14ac:dyDescent="0.25">
      <c r="A36" s="17">
        <v>34</v>
      </c>
      <c r="B36" s="9" t="s">
        <v>67</v>
      </c>
      <c r="C36" s="17" t="s">
        <v>97</v>
      </c>
      <c r="D36" s="40">
        <v>15466</v>
      </c>
      <c r="E36" s="30">
        <v>20958</v>
      </c>
      <c r="F36" s="30">
        <v>18057</v>
      </c>
    </row>
    <row r="37" spans="1:6" ht="30" x14ac:dyDescent="0.25">
      <c r="A37" s="17">
        <v>35</v>
      </c>
      <c r="B37" s="9" t="s">
        <v>68</v>
      </c>
      <c r="C37" s="17" t="s">
        <v>88</v>
      </c>
      <c r="D37" s="22">
        <v>2</v>
      </c>
      <c r="E37" s="30">
        <v>2</v>
      </c>
      <c r="F37" s="29">
        <v>2</v>
      </c>
    </row>
    <row r="38" spans="1:6" ht="30" x14ac:dyDescent="0.25">
      <c r="A38" s="17">
        <v>36</v>
      </c>
      <c r="B38" s="9" t="s">
        <v>69</v>
      </c>
      <c r="C38" s="17" t="s">
        <v>88</v>
      </c>
      <c r="D38" s="22">
        <v>1</v>
      </c>
      <c r="E38" s="30">
        <v>1</v>
      </c>
      <c r="F38" s="29">
        <v>1</v>
      </c>
    </row>
    <row r="39" spans="1:6" ht="30" x14ac:dyDescent="0.25">
      <c r="A39" s="17">
        <v>37</v>
      </c>
      <c r="B39" s="9" t="s">
        <v>70</v>
      </c>
      <c r="C39" s="17" t="s">
        <v>88</v>
      </c>
      <c r="D39" s="22">
        <v>1</v>
      </c>
      <c r="E39" s="30">
        <v>1</v>
      </c>
      <c r="F39" s="29">
        <v>1</v>
      </c>
    </row>
    <row r="40" spans="1:6" ht="45" x14ac:dyDescent="0.25">
      <c r="A40" s="17">
        <v>38</v>
      </c>
      <c r="B40" s="9" t="s">
        <v>71</v>
      </c>
      <c r="C40" s="17" t="s">
        <v>92</v>
      </c>
      <c r="D40" s="22"/>
      <c r="E40" s="30"/>
      <c r="F40" s="29">
        <v>15</v>
      </c>
    </row>
    <row r="41" spans="1:6" x14ac:dyDescent="0.25">
      <c r="A41" s="17">
        <v>39</v>
      </c>
      <c r="B41" s="9" t="s">
        <v>72</v>
      </c>
      <c r="C41" s="17" t="s">
        <v>116</v>
      </c>
      <c r="D41" s="22"/>
      <c r="E41" s="30"/>
      <c r="F41" s="29"/>
    </row>
    <row r="42" spans="1:6" x14ac:dyDescent="0.25">
      <c r="A42" s="17">
        <v>40</v>
      </c>
      <c r="B42" s="9" t="s">
        <v>73</v>
      </c>
      <c r="C42" s="17" t="s">
        <v>89</v>
      </c>
      <c r="D42" s="29" t="s">
        <v>109</v>
      </c>
      <c r="E42" s="29" t="s">
        <v>105</v>
      </c>
      <c r="F42" s="29" t="s">
        <v>99</v>
      </c>
    </row>
    <row r="43" spans="1:6" ht="45" x14ac:dyDescent="0.25">
      <c r="A43" s="17">
        <v>41</v>
      </c>
      <c r="B43" s="9" t="s">
        <v>74</v>
      </c>
      <c r="C43" s="17" t="s">
        <v>89</v>
      </c>
      <c r="D43" s="22">
        <v>100</v>
      </c>
      <c r="E43" s="30">
        <v>100</v>
      </c>
      <c r="F43" s="29">
        <v>100</v>
      </c>
    </row>
    <row r="44" spans="1:6" ht="45" x14ac:dyDescent="0.25">
      <c r="A44" s="17">
        <v>42</v>
      </c>
      <c r="B44" s="10" t="s">
        <v>75</v>
      </c>
      <c r="C44" s="17" t="s">
        <v>89</v>
      </c>
      <c r="D44" s="22">
        <v>100</v>
      </c>
      <c r="E44" s="30">
        <v>100</v>
      </c>
      <c r="F44" s="29">
        <v>100</v>
      </c>
    </row>
    <row r="45" spans="1:6" ht="30" x14ac:dyDescent="0.25">
      <c r="A45" s="17">
        <v>43</v>
      </c>
      <c r="B45" s="10" t="s">
        <v>76</v>
      </c>
      <c r="C45" s="17" t="s">
        <v>89</v>
      </c>
      <c r="D45" s="29" t="s">
        <v>107</v>
      </c>
      <c r="E45" s="29" t="s">
        <v>108</v>
      </c>
      <c r="F45" s="29" t="s">
        <v>104</v>
      </c>
    </row>
    <row r="46" spans="1:6" ht="30" x14ac:dyDescent="0.25">
      <c r="A46" s="17">
        <v>44</v>
      </c>
      <c r="B46" s="11" t="s">
        <v>77</v>
      </c>
      <c r="C46" s="17" t="s">
        <v>88</v>
      </c>
      <c r="D46" s="29">
        <v>160</v>
      </c>
      <c r="E46" s="29">
        <v>320</v>
      </c>
      <c r="F46" s="29">
        <v>352</v>
      </c>
    </row>
    <row r="47" spans="1:6" ht="30" x14ac:dyDescent="0.25">
      <c r="A47" s="17">
        <v>45</v>
      </c>
      <c r="B47" s="11" t="s">
        <v>78</v>
      </c>
      <c r="C47" s="17" t="s">
        <v>88</v>
      </c>
      <c r="D47" s="29">
        <v>30</v>
      </c>
      <c r="E47" s="29">
        <v>20</v>
      </c>
      <c r="F47" s="29">
        <v>23</v>
      </c>
    </row>
    <row r="48" spans="1:6" ht="45" x14ac:dyDescent="0.25">
      <c r="A48" s="17">
        <v>46</v>
      </c>
      <c r="B48" s="12" t="s">
        <v>79</v>
      </c>
      <c r="C48" s="17"/>
      <c r="D48" s="35"/>
      <c r="E48" s="35"/>
      <c r="F48" s="29"/>
    </row>
    <row r="49" spans="1:6" x14ac:dyDescent="0.25">
      <c r="A49" s="17">
        <v>47</v>
      </c>
      <c r="B49" s="13" t="s">
        <v>80</v>
      </c>
      <c r="C49" s="17" t="s">
        <v>89</v>
      </c>
      <c r="D49" s="35" t="s">
        <v>109</v>
      </c>
      <c r="E49" s="35" t="s">
        <v>105</v>
      </c>
      <c r="F49" s="29" t="s">
        <v>99</v>
      </c>
    </row>
    <row r="50" spans="1:6" ht="30" x14ac:dyDescent="0.25">
      <c r="A50" s="17">
        <v>48</v>
      </c>
      <c r="B50" s="14" t="s">
        <v>81</v>
      </c>
      <c r="C50" s="17"/>
      <c r="D50" s="35"/>
      <c r="E50" s="35"/>
      <c r="F50" s="29"/>
    </row>
    <row r="51" spans="1:6" ht="30" x14ac:dyDescent="0.25">
      <c r="A51" s="17">
        <v>49</v>
      </c>
      <c r="B51" s="13" t="s">
        <v>82</v>
      </c>
      <c r="C51" s="17" t="s">
        <v>89</v>
      </c>
      <c r="D51" s="35"/>
      <c r="E51" s="35"/>
      <c r="F51" s="29" t="s">
        <v>100</v>
      </c>
    </row>
    <row r="52" spans="1:6" x14ac:dyDescent="0.25">
      <c r="A52" s="17">
        <v>50</v>
      </c>
      <c r="B52" s="11" t="s">
        <v>83</v>
      </c>
      <c r="C52" s="17"/>
      <c r="D52" s="41" t="s">
        <v>115</v>
      </c>
      <c r="E52" s="41" t="s">
        <v>115</v>
      </c>
      <c r="F52" s="41" t="s">
        <v>115</v>
      </c>
    </row>
    <row r="53" spans="1:6" x14ac:dyDescent="0.25">
      <c r="A53" s="17">
        <v>51</v>
      </c>
      <c r="B53" s="11" t="s">
        <v>84</v>
      </c>
      <c r="C53" s="17" t="s">
        <v>89</v>
      </c>
      <c r="D53" s="35" t="s">
        <v>110</v>
      </c>
      <c r="E53" s="35" t="s">
        <v>111</v>
      </c>
      <c r="F53" s="29" t="s">
        <v>101</v>
      </c>
    </row>
    <row r="54" spans="1:6" ht="45" x14ac:dyDescent="0.25">
      <c r="A54" s="17">
        <v>52</v>
      </c>
      <c r="B54" s="11" t="s">
        <v>85</v>
      </c>
      <c r="C54" s="17" t="s">
        <v>89</v>
      </c>
      <c r="D54" s="41" t="s">
        <v>115</v>
      </c>
      <c r="E54" s="29" t="s">
        <v>112</v>
      </c>
      <c r="F54" s="29" t="s">
        <v>112</v>
      </c>
    </row>
    <row r="55" spans="1:6" ht="30" x14ac:dyDescent="0.25">
      <c r="A55" s="17">
        <v>53</v>
      </c>
      <c r="B55" s="11" t="s">
        <v>86</v>
      </c>
      <c r="C55" s="17" t="s">
        <v>89</v>
      </c>
      <c r="D55" s="41" t="s">
        <v>115</v>
      </c>
      <c r="E55" s="29" t="s">
        <v>113</v>
      </c>
      <c r="F55" s="29" t="s">
        <v>114</v>
      </c>
    </row>
    <row r="56" spans="1:6" ht="120" x14ac:dyDescent="0.25">
      <c r="A56" s="17">
        <v>54</v>
      </c>
      <c r="B56" s="15" t="s">
        <v>87</v>
      </c>
      <c r="C56" s="17" t="s">
        <v>103</v>
      </c>
      <c r="D56" s="32" t="s">
        <v>102</v>
      </c>
      <c r="E56" s="32" t="s">
        <v>102</v>
      </c>
      <c r="F56" s="32" t="s">
        <v>102</v>
      </c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98575-CDCB-4C85-B822-D9A7EEFDF108}">
  <dimension ref="A1:F31"/>
  <sheetViews>
    <sheetView topLeftCell="A43" workbookViewId="0">
      <selection sqref="A1:F31"/>
    </sheetView>
  </sheetViews>
  <sheetFormatPr defaultRowHeight="15" x14ac:dyDescent="0.25"/>
  <sheetData>
    <row r="1" spans="1:6" ht="60" x14ac:dyDescent="0.25">
      <c r="A1" s="17"/>
      <c r="B1" s="9" t="s">
        <v>32</v>
      </c>
      <c r="C1" s="17" t="s">
        <v>88</v>
      </c>
      <c r="D1" s="1"/>
      <c r="E1" s="1"/>
      <c r="F1" s="17">
        <v>1536</v>
      </c>
    </row>
    <row r="2" spans="1:6" ht="90" x14ac:dyDescent="0.25">
      <c r="A2" s="17"/>
      <c r="B2" s="9" t="s">
        <v>33</v>
      </c>
      <c r="C2" s="17" t="s">
        <v>88</v>
      </c>
      <c r="D2" s="1"/>
      <c r="E2" s="1"/>
      <c r="F2" s="17">
        <v>1067</v>
      </c>
    </row>
    <row r="3" spans="1:6" ht="90" x14ac:dyDescent="0.25">
      <c r="A3" s="17"/>
      <c r="B3" s="9" t="s">
        <v>34</v>
      </c>
      <c r="C3" s="17" t="s">
        <v>88</v>
      </c>
      <c r="D3" s="1"/>
      <c r="E3" s="1"/>
      <c r="F3" s="17">
        <v>469</v>
      </c>
    </row>
    <row r="4" spans="1:6" ht="105" x14ac:dyDescent="0.25">
      <c r="A4" s="17"/>
      <c r="B4" s="9" t="s">
        <v>35</v>
      </c>
      <c r="C4" s="17" t="s">
        <v>88</v>
      </c>
      <c r="D4" s="1"/>
      <c r="E4" s="1"/>
      <c r="F4" s="17">
        <v>291</v>
      </c>
    </row>
    <row r="5" spans="1:6" ht="135" x14ac:dyDescent="0.25">
      <c r="A5" s="17"/>
      <c r="B5" s="9" t="s">
        <v>36</v>
      </c>
      <c r="C5" s="17" t="s">
        <v>88</v>
      </c>
      <c r="D5" s="1"/>
      <c r="E5" s="1"/>
      <c r="F5" s="17">
        <v>207</v>
      </c>
    </row>
    <row r="6" spans="1:6" ht="135" x14ac:dyDescent="0.25">
      <c r="A6" s="17"/>
      <c r="B6" s="9" t="s">
        <v>37</v>
      </c>
      <c r="C6" s="17" t="s">
        <v>88</v>
      </c>
      <c r="D6" s="1"/>
      <c r="E6" s="1"/>
      <c r="F6" s="17">
        <v>84</v>
      </c>
    </row>
    <row r="7" spans="1:6" ht="105" x14ac:dyDescent="0.25">
      <c r="A7" s="17"/>
      <c r="B7" s="9" t="s">
        <v>38</v>
      </c>
      <c r="C7" s="17" t="s">
        <v>89</v>
      </c>
      <c r="D7" s="1"/>
      <c r="E7" s="1"/>
      <c r="F7" s="19">
        <v>0.3422</v>
      </c>
    </row>
    <row r="8" spans="1:6" ht="135" x14ac:dyDescent="0.25">
      <c r="A8" s="17"/>
      <c r="B8" s="9" t="s">
        <v>39</v>
      </c>
      <c r="C8" s="17" t="s">
        <v>89</v>
      </c>
      <c r="D8" s="1"/>
      <c r="E8" s="1"/>
      <c r="F8" s="19">
        <v>0.30230000000000001</v>
      </c>
    </row>
    <row r="9" spans="1:6" ht="135" x14ac:dyDescent="0.25">
      <c r="A9" s="17"/>
      <c r="B9" s="9" t="s">
        <v>40</v>
      </c>
      <c r="C9" s="17" t="s">
        <v>89</v>
      </c>
      <c r="D9" s="1"/>
      <c r="E9" s="1"/>
      <c r="F9" s="19">
        <v>0.23960000000000001</v>
      </c>
    </row>
    <row r="10" spans="1:6" ht="30" x14ac:dyDescent="0.25">
      <c r="A10" s="17"/>
      <c r="B10" s="9" t="s">
        <v>41</v>
      </c>
      <c r="C10" s="17" t="s">
        <v>88</v>
      </c>
      <c r="D10" s="1"/>
      <c r="E10" s="1"/>
      <c r="F10" s="17">
        <v>34</v>
      </c>
    </row>
    <row r="11" spans="1:6" ht="105" x14ac:dyDescent="0.25">
      <c r="A11" s="17"/>
      <c r="B11" s="9" t="s">
        <v>42</v>
      </c>
      <c r="C11" s="17" t="s">
        <v>92</v>
      </c>
      <c r="D11" s="1"/>
      <c r="E11" s="1"/>
      <c r="F11" s="17">
        <v>169</v>
      </c>
    </row>
    <row r="12" spans="1:6" ht="75" x14ac:dyDescent="0.25">
      <c r="A12" s="17"/>
      <c r="B12" s="9" t="s">
        <v>43</v>
      </c>
      <c r="C12" s="17" t="s">
        <v>88</v>
      </c>
      <c r="D12" s="1"/>
      <c r="E12" s="1"/>
      <c r="F12" s="17">
        <v>247</v>
      </c>
    </row>
    <row r="13" spans="1:6" ht="105" x14ac:dyDescent="0.25">
      <c r="A13" s="17"/>
      <c r="B13" s="9" t="s">
        <v>44</v>
      </c>
      <c r="C13" s="17" t="s">
        <v>88</v>
      </c>
      <c r="D13" s="1"/>
      <c r="E13" s="1"/>
      <c r="F13" s="17">
        <v>177</v>
      </c>
    </row>
    <row r="14" spans="1:6" ht="105" x14ac:dyDescent="0.25">
      <c r="A14" s="17"/>
      <c r="B14" s="9" t="s">
        <v>45</v>
      </c>
      <c r="C14" s="17" t="s">
        <v>88</v>
      </c>
      <c r="D14" s="1"/>
      <c r="E14" s="1"/>
      <c r="F14" s="17">
        <v>70</v>
      </c>
    </row>
    <row r="15" spans="1:6" ht="75" x14ac:dyDescent="0.25">
      <c r="A15" s="17"/>
      <c r="B15" s="9" t="s">
        <v>46</v>
      </c>
      <c r="C15" s="17" t="s">
        <v>92</v>
      </c>
      <c r="D15" s="1"/>
      <c r="E15" s="1"/>
      <c r="F15" s="17">
        <v>169</v>
      </c>
    </row>
    <row r="16" spans="1:6" ht="120" x14ac:dyDescent="0.25">
      <c r="A16" s="17"/>
      <c r="B16" s="9" t="s">
        <v>47</v>
      </c>
      <c r="C16" s="17" t="s">
        <v>93</v>
      </c>
      <c r="D16" s="1"/>
      <c r="E16" s="1"/>
      <c r="F16" s="17">
        <v>1536</v>
      </c>
    </row>
    <row r="17" spans="1:6" ht="150" x14ac:dyDescent="0.25">
      <c r="A17" s="17"/>
      <c r="B17" s="9" t="s">
        <v>48</v>
      </c>
      <c r="C17" s="17" t="s">
        <v>93</v>
      </c>
      <c r="D17" s="1"/>
      <c r="E17" s="1"/>
      <c r="F17" s="17">
        <v>1067</v>
      </c>
    </row>
    <row r="18" spans="1:6" ht="150" x14ac:dyDescent="0.25">
      <c r="A18" s="17"/>
      <c r="B18" s="9" t="s">
        <v>49</v>
      </c>
      <c r="C18" s="17" t="s">
        <v>93</v>
      </c>
      <c r="D18" s="1"/>
      <c r="E18" s="1"/>
      <c r="F18" s="17">
        <v>469</v>
      </c>
    </row>
    <row r="19" spans="1:6" ht="90" x14ac:dyDescent="0.25">
      <c r="A19" s="17"/>
      <c r="B19" s="9" t="s">
        <v>50</v>
      </c>
      <c r="C19" s="17" t="s">
        <v>88</v>
      </c>
      <c r="D19" s="1"/>
      <c r="E19" s="1"/>
      <c r="F19" s="17">
        <v>136</v>
      </c>
    </row>
    <row r="20" spans="1:6" ht="120" x14ac:dyDescent="0.25">
      <c r="A20" s="17"/>
      <c r="B20" s="10" t="s">
        <v>51</v>
      </c>
      <c r="C20" s="17" t="s">
        <v>94</v>
      </c>
      <c r="D20" s="1"/>
      <c r="E20" s="1"/>
      <c r="F20" s="17">
        <v>45</v>
      </c>
    </row>
    <row r="21" spans="1:6" ht="120" x14ac:dyDescent="0.25">
      <c r="A21" s="17"/>
      <c r="B21" s="9" t="s">
        <v>52</v>
      </c>
      <c r="C21" s="17" t="s">
        <v>89</v>
      </c>
      <c r="D21" s="1"/>
      <c r="E21" s="1"/>
      <c r="F21" s="19">
        <v>2.3999999999999998E-3</v>
      </c>
    </row>
    <row r="22" spans="1:6" ht="150" x14ac:dyDescent="0.25">
      <c r="A22" s="17"/>
      <c r="B22" s="9" t="s">
        <v>53</v>
      </c>
      <c r="C22" s="17" t="s">
        <v>89</v>
      </c>
      <c r="D22" s="1"/>
      <c r="E22" s="1"/>
      <c r="F22" s="19">
        <v>1.4E-3</v>
      </c>
    </row>
    <row r="23" spans="1:6" ht="150" x14ac:dyDescent="0.25">
      <c r="A23" s="17"/>
      <c r="B23" s="9" t="s">
        <v>54</v>
      </c>
      <c r="C23" s="17" t="s">
        <v>89</v>
      </c>
      <c r="D23" s="1"/>
      <c r="E23" s="1"/>
      <c r="F23" s="19">
        <v>1E-3</v>
      </c>
    </row>
    <row r="24" spans="1:6" ht="120" x14ac:dyDescent="0.25">
      <c r="A24" s="17"/>
      <c r="B24" s="9" t="s">
        <v>55</v>
      </c>
      <c r="C24" s="17" t="s">
        <v>89</v>
      </c>
      <c r="D24" s="1"/>
      <c r="E24" s="1"/>
      <c r="F24" s="20">
        <v>1</v>
      </c>
    </row>
    <row r="25" spans="1:6" ht="135" x14ac:dyDescent="0.25">
      <c r="A25" s="17"/>
      <c r="B25" s="9" t="s">
        <v>56</v>
      </c>
      <c r="C25" s="17" t="s">
        <v>89</v>
      </c>
      <c r="D25" s="1"/>
      <c r="E25" s="1"/>
      <c r="F25" s="20">
        <v>1</v>
      </c>
    </row>
    <row r="26" spans="1:6" ht="150" x14ac:dyDescent="0.25">
      <c r="A26" s="17"/>
      <c r="B26" s="9" t="s">
        <v>57</v>
      </c>
      <c r="C26" s="17" t="s">
        <v>89</v>
      </c>
      <c r="D26" s="1"/>
      <c r="E26" s="1"/>
      <c r="F26" s="20">
        <v>1</v>
      </c>
    </row>
    <row r="27" spans="1:6" ht="135" x14ac:dyDescent="0.25">
      <c r="A27" s="17"/>
      <c r="B27" s="9" t="s">
        <v>58</v>
      </c>
      <c r="C27" s="17"/>
      <c r="D27" s="1"/>
      <c r="E27" s="1"/>
      <c r="F27" s="21" t="s">
        <v>95</v>
      </c>
    </row>
    <row r="28" spans="1:6" ht="105" x14ac:dyDescent="0.25">
      <c r="A28" s="17"/>
      <c r="B28" s="9" t="s">
        <v>59</v>
      </c>
      <c r="C28" s="17" t="s">
        <v>89</v>
      </c>
      <c r="D28" s="1"/>
      <c r="E28" s="1"/>
      <c r="F28" s="19">
        <v>0.3422</v>
      </c>
    </row>
    <row r="29" spans="1:6" ht="135" x14ac:dyDescent="0.25">
      <c r="A29" s="17"/>
      <c r="B29" s="9" t="s">
        <v>60</v>
      </c>
      <c r="C29" s="17" t="s">
        <v>89</v>
      </c>
      <c r="D29" s="1"/>
      <c r="E29" s="1"/>
      <c r="F29" s="19">
        <v>0.30230000000000001</v>
      </c>
    </row>
    <row r="30" spans="1:6" ht="135" x14ac:dyDescent="0.25">
      <c r="A30" s="17"/>
      <c r="B30" s="9" t="s">
        <v>61</v>
      </c>
      <c r="C30" s="17" t="s">
        <v>89</v>
      </c>
      <c r="D30" s="1"/>
      <c r="E30" s="1"/>
      <c r="F30" s="19">
        <v>0.2324</v>
      </c>
    </row>
    <row r="31" spans="1:6" ht="75" x14ac:dyDescent="0.25">
      <c r="A31" s="17"/>
      <c r="B31" s="9" t="s">
        <v>62</v>
      </c>
      <c r="C31" s="17" t="s">
        <v>89</v>
      </c>
      <c r="D31" s="1"/>
      <c r="E31" s="1"/>
      <c r="F31" s="19">
        <v>0.3422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b</dc:creator>
  <cp:lastModifiedBy>LENOVO</cp:lastModifiedBy>
  <dcterms:created xsi:type="dcterms:W3CDTF">2026-04-30T03:02:32Z</dcterms:created>
  <dcterms:modified xsi:type="dcterms:W3CDTF">2026-05-12T07:18:36Z</dcterms:modified>
</cp:coreProperties>
</file>