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PerencanaanSDA baru\PPT SDA\"/>
    </mc:Choice>
  </mc:AlternateContent>
  <xr:revisionPtr revIDLastSave="0" documentId="13_ncr:1_{F5391B09-24D7-49E0-8921-8000832C34C4}" xr6:coauthVersionLast="47" xr6:coauthVersionMax="47" xr10:uidLastSave="{00000000-0000-0000-0000-000000000000}"/>
  <bookViews>
    <workbookView xWindow="-108" yWindow="-108" windowWidth="23256" windowHeight="13896" xr2:uid="{53E8D604-6BEE-41AA-BB12-46D5DAAEDD6B}"/>
  </bookViews>
  <sheets>
    <sheet name="Sedang" sheetId="1" r:id="rId1"/>
    <sheet name="Tinggi" sheetId="2" r:id="rId2"/>
  </sheets>
  <definedNames>
    <definedName name="_xlnm.Print_Area" localSheetId="0">Sedang!$B$2:$H$23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21" i="1" s="1"/>
  <c r="C2" i="2" l="1"/>
  <c r="C10" i="2" s="1"/>
  <c r="D13" i="1"/>
  <c r="D7" i="1"/>
  <c r="D21" i="1" l="1"/>
  <c r="D23" i="1" s="1"/>
</calcChain>
</file>

<file path=xl/sharedStrings.xml><?xml version="1.0" encoding="utf-8"?>
<sst xmlns="http://schemas.openxmlformats.org/spreadsheetml/2006/main" count="62" uniqueCount="37">
  <si>
    <t>No</t>
  </si>
  <si>
    <t>Kab/Kota</t>
  </si>
  <si>
    <t>Bontang</t>
  </si>
  <si>
    <t>Balikpapan</t>
  </si>
  <si>
    <t>27,76</t>
  </si>
  <si>
    <t>PPU (Tanjung Jumlai)</t>
  </si>
  <si>
    <t>PPU (Penajam)</t>
  </si>
  <si>
    <t>Berau (Teluk Sulaiman)</t>
  </si>
  <si>
    <t>Kab/Kot</t>
  </si>
  <si>
    <t>Panjang Km</t>
  </si>
  <si>
    <t>Berau (Maratua)</t>
  </si>
  <si>
    <t>Berau (Laabuan Cermin)</t>
  </si>
  <si>
    <t>Berau (Derawan)</t>
  </si>
  <si>
    <t>Berau (Kaniungan Besar)</t>
  </si>
  <si>
    <t>Kutim (Sandaran)</t>
  </si>
  <si>
    <t>Kutim (Sekerat)</t>
  </si>
  <si>
    <t>Kutim (Kenyamukan)</t>
  </si>
  <si>
    <t>Kutim (Selangkau)</t>
  </si>
  <si>
    <t>Kutim (Muara Susuk Luar)</t>
  </si>
  <si>
    <t>Kutim (Pantai Manubar)</t>
  </si>
  <si>
    <t>PPU</t>
  </si>
  <si>
    <t>a</t>
  </si>
  <si>
    <t>b</t>
  </si>
  <si>
    <t>Kutim</t>
  </si>
  <si>
    <t>c</t>
  </si>
  <si>
    <t>d</t>
  </si>
  <si>
    <t>e</t>
  </si>
  <si>
    <t>f</t>
  </si>
  <si>
    <t>Berau</t>
  </si>
  <si>
    <t>TOTAL ABRASI TINGGI</t>
  </si>
  <si>
    <t>TOTAL ABRASI SEDANG</t>
  </si>
  <si>
    <t>Panjang (Km)</t>
  </si>
  <si>
    <t>TOTAL</t>
  </si>
  <si>
    <t>Km</t>
  </si>
  <si>
    <t>Fasilitas Umum</t>
  </si>
  <si>
    <t>Permukiman</t>
  </si>
  <si>
    <t>Dikurangi yang sudah terbangun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</si>
</sst>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164" fontId="0" fillId="0" borderId="0" xfId="1" applyFont="1" applyAlignment="1">
      <alignment horizontal="right"/>
    </xf>
    <xf numFmtId="0" fontId="2" fillId="0" borderId="0" xfId="0" applyFont="1"/>
    <xf numFmtId="164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ECF6-A023-4C43-85D4-BF8196FE35C1}">
  <dimension ref="B2:H29"/>
  <sheetViews>
    <sheetView tabSelected="1" zoomScale="105" zoomScaleNormal="105" zoomScaleSheetLayoutView="117" workbookViewId="0">
      <selection activeCell="A17" sqref="A17:XFD17"/>
    </sheetView>
  </sheetViews>
  <sheetFormatPr defaultColWidth="8.77734375" defaultRowHeight="14.4" x14ac:dyDescent="0.3"/>
  <cols>
    <col min="2" max="2" width="3.44140625" bestFit="1" customWidth="1"/>
    <col min="3" max="3" width="27.21875" customWidth="1"/>
    <col min="4" max="4" width="12.77734375" style="1" customWidth="1"/>
    <col min="6" max="6" width="3.44140625" bestFit="1" customWidth="1"/>
    <col min="7" max="7" width="22.44140625" bestFit="1" customWidth="1"/>
    <col min="8" max="8" width="12.5546875" customWidth="1"/>
  </cols>
  <sheetData>
    <row r="2" spans="2:8" x14ac:dyDescent="0.3">
      <c r="B2" s="6" t="s">
        <v>0</v>
      </c>
      <c r="C2" s="6" t="s">
        <v>1</v>
      </c>
      <c r="D2" s="5" t="s">
        <v>31</v>
      </c>
      <c r="F2" s="6" t="s">
        <v>0</v>
      </c>
      <c r="G2" s="6" t="s">
        <v>8</v>
      </c>
      <c r="H2" s="6" t="s">
        <v>31</v>
      </c>
    </row>
    <row r="3" spans="2:8" x14ac:dyDescent="0.3">
      <c r="B3">
        <v>1</v>
      </c>
      <c r="C3" t="s">
        <v>2</v>
      </c>
      <c r="D3" s="4">
        <v>11.062013</v>
      </c>
      <c r="F3">
        <v>1</v>
      </c>
      <c r="G3" t="s">
        <v>28</v>
      </c>
      <c r="H3" s="3">
        <f>SUM(H4:H7)</f>
        <v>4.78</v>
      </c>
    </row>
    <row r="4" spans="2:8" x14ac:dyDescent="0.3">
      <c r="D4" s="2"/>
      <c r="F4" s="1" t="s">
        <v>21</v>
      </c>
      <c r="G4" t="s">
        <v>10</v>
      </c>
      <c r="H4">
        <v>0.55000000000000004</v>
      </c>
    </row>
    <row r="5" spans="2:8" x14ac:dyDescent="0.3">
      <c r="B5">
        <v>2</v>
      </c>
      <c r="C5" t="s">
        <v>3</v>
      </c>
      <c r="D5" s="5" t="s">
        <v>4</v>
      </c>
      <c r="F5" s="1" t="s">
        <v>22</v>
      </c>
      <c r="G5" t="s">
        <v>11</v>
      </c>
      <c r="H5">
        <v>3.14</v>
      </c>
    </row>
    <row r="6" spans="2:8" x14ac:dyDescent="0.3">
      <c r="F6" s="1" t="s">
        <v>24</v>
      </c>
      <c r="G6" t="s">
        <v>12</v>
      </c>
      <c r="H6">
        <v>0.26</v>
      </c>
    </row>
    <row r="7" spans="2:8" x14ac:dyDescent="0.3">
      <c r="B7">
        <v>3</v>
      </c>
      <c r="C7" t="s">
        <v>20</v>
      </c>
      <c r="D7" s="5">
        <f>D9+D8</f>
        <v>16.21</v>
      </c>
      <c r="F7" s="1" t="s">
        <v>25</v>
      </c>
      <c r="G7" t="s">
        <v>13</v>
      </c>
      <c r="H7">
        <v>0.83</v>
      </c>
    </row>
    <row r="8" spans="2:8" x14ac:dyDescent="0.3">
      <c r="B8" s="1" t="s">
        <v>21</v>
      </c>
      <c r="C8" t="s">
        <v>5</v>
      </c>
      <c r="D8" s="1">
        <v>12.26</v>
      </c>
      <c r="F8" s="1"/>
    </row>
    <row r="9" spans="2:8" x14ac:dyDescent="0.3">
      <c r="B9" s="1" t="s">
        <v>22</v>
      </c>
      <c r="C9" t="s">
        <v>6</v>
      </c>
      <c r="D9" s="1">
        <v>3.95</v>
      </c>
      <c r="F9">
        <v>2</v>
      </c>
      <c r="G9" t="s">
        <v>2</v>
      </c>
      <c r="H9" s="3">
        <v>2.63</v>
      </c>
    </row>
    <row r="11" spans="2:8" x14ac:dyDescent="0.3">
      <c r="B11">
        <v>4</v>
      </c>
      <c r="C11" t="s">
        <v>7</v>
      </c>
      <c r="D11" s="5">
        <v>15.04</v>
      </c>
    </row>
    <row r="13" spans="2:8" x14ac:dyDescent="0.3">
      <c r="B13">
        <v>5</v>
      </c>
      <c r="C13" t="s">
        <v>23</v>
      </c>
      <c r="D13" s="5">
        <f>SUM(D14:D19)</f>
        <v>12.959999999999999</v>
      </c>
    </row>
    <row r="14" spans="2:8" x14ac:dyDescent="0.3">
      <c r="B14" s="1" t="s">
        <v>21</v>
      </c>
      <c r="C14" t="s">
        <v>14</v>
      </c>
      <c r="D14" s="1">
        <v>2.0099999999999998</v>
      </c>
    </row>
    <row r="15" spans="2:8" x14ac:dyDescent="0.3">
      <c r="B15" s="1" t="s">
        <v>22</v>
      </c>
      <c r="C15" t="s">
        <v>19</v>
      </c>
      <c r="D15" s="1">
        <v>3.48</v>
      </c>
    </row>
    <row r="16" spans="2:8" x14ac:dyDescent="0.3">
      <c r="B16" s="1" t="s">
        <v>24</v>
      </c>
      <c r="C16" t="s">
        <v>18</v>
      </c>
      <c r="D16" s="1">
        <v>0.97</v>
      </c>
    </row>
    <row r="17" spans="2:8" x14ac:dyDescent="0.3">
      <c r="B17" s="1" t="s">
        <v>25</v>
      </c>
      <c r="C17" t="s">
        <v>15</v>
      </c>
      <c r="D17" s="1">
        <v>2.42</v>
      </c>
    </row>
    <row r="18" spans="2:8" x14ac:dyDescent="0.3">
      <c r="B18" s="1" t="s">
        <v>26</v>
      </c>
      <c r="C18" t="s">
        <v>16</v>
      </c>
      <c r="D18" s="1">
        <v>1.0900000000000001</v>
      </c>
    </row>
    <row r="19" spans="2:8" x14ac:dyDescent="0.3">
      <c r="B19" s="1" t="s">
        <v>27</v>
      </c>
      <c r="C19" t="s">
        <v>17</v>
      </c>
      <c r="D19" s="1">
        <v>2.99</v>
      </c>
    </row>
    <row r="21" spans="2:8" x14ac:dyDescent="0.3">
      <c r="C21" s="3" t="s">
        <v>30</v>
      </c>
      <c r="D21" s="7">
        <f>D11+D13+D7+D5+D3</f>
        <v>83.032013000000006</v>
      </c>
      <c r="G21" s="3" t="s">
        <v>29</v>
      </c>
      <c r="H21" s="3">
        <f>H9+H3</f>
        <v>7.41</v>
      </c>
    </row>
    <row r="23" spans="2:8" x14ac:dyDescent="0.3">
      <c r="C23" s="3" t="s">
        <v>32</v>
      </c>
      <c r="D23" s="8">
        <f>D21+H21</f>
        <v>90.442013000000003</v>
      </c>
      <c r="E23" s="3" t="s">
        <v>33</v>
      </c>
    </row>
    <row r="26" spans="2:8" x14ac:dyDescent="0.3">
      <c r="C26" t="s">
        <v>34</v>
      </c>
      <c r="E26" t="s">
        <v>33</v>
      </c>
    </row>
    <row r="27" spans="2:8" x14ac:dyDescent="0.3">
      <c r="C27" t="s">
        <v>35</v>
      </c>
      <c r="E27" t="s">
        <v>33</v>
      </c>
    </row>
    <row r="29" spans="2:8" x14ac:dyDescent="0.3">
      <c r="C29" t="s">
        <v>36</v>
      </c>
      <c r="E29" t="s">
        <v>33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F2A21-F31D-45FC-80A5-9D20D3468F08}">
  <dimension ref="A1:C10"/>
  <sheetViews>
    <sheetView zoomScale="176" workbookViewId="0">
      <selection activeCell="B11" sqref="B11"/>
    </sheetView>
  </sheetViews>
  <sheetFormatPr defaultColWidth="8.77734375" defaultRowHeight="14.4" x14ac:dyDescent="0.3"/>
  <cols>
    <col min="1" max="1" width="3.44140625" bestFit="1" customWidth="1"/>
    <col min="2" max="2" width="22.44140625" bestFit="1" customWidth="1"/>
    <col min="3" max="3" width="11.21875" customWidth="1"/>
  </cols>
  <sheetData>
    <row r="1" spans="1:3" x14ac:dyDescent="0.3">
      <c r="A1" s="6" t="s">
        <v>0</v>
      </c>
      <c r="B1" s="6" t="s">
        <v>8</v>
      </c>
      <c r="C1" s="6" t="s">
        <v>9</v>
      </c>
    </row>
    <row r="2" spans="1:3" x14ac:dyDescent="0.3">
      <c r="A2">
        <v>1</v>
      </c>
      <c r="B2" t="s">
        <v>28</v>
      </c>
      <c r="C2" s="3">
        <f>SUM(C3:C6)</f>
        <v>4.78</v>
      </c>
    </row>
    <row r="3" spans="1:3" x14ac:dyDescent="0.3">
      <c r="A3" s="1" t="s">
        <v>21</v>
      </c>
      <c r="B3" t="s">
        <v>10</v>
      </c>
      <c r="C3">
        <v>0.55000000000000004</v>
      </c>
    </row>
    <row r="4" spans="1:3" x14ac:dyDescent="0.3">
      <c r="A4" s="1" t="s">
        <v>22</v>
      </c>
      <c r="B4" t="s">
        <v>11</v>
      </c>
      <c r="C4">
        <v>3.14</v>
      </c>
    </row>
    <row r="5" spans="1:3" x14ac:dyDescent="0.3">
      <c r="A5" s="1" t="s">
        <v>24</v>
      </c>
      <c r="B5" t="s">
        <v>12</v>
      </c>
      <c r="C5">
        <v>0.26</v>
      </c>
    </row>
    <row r="6" spans="1:3" x14ac:dyDescent="0.3">
      <c r="A6" s="1" t="s">
        <v>25</v>
      </c>
      <c r="B6" t="s">
        <v>13</v>
      </c>
      <c r="C6">
        <v>0.83</v>
      </c>
    </row>
    <row r="7" spans="1:3" x14ac:dyDescent="0.3">
      <c r="A7" s="1"/>
    </row>
    <row r="8" spans="1:3" x14ac:dyDescent="0.3">
      <c r="A8">
        <v>2</v>
      </c>
      <c r="B8" t="s">
        <v>2</v>
      </c>
      <c r="C8" s="3">
        <v>2.63</v>
      </c>
    </row>
    <row r="10" spans="1:3" x14ac:dyDescent="0.3">
      <c r="B10" t="s">
        <v>29</v>
      </c>
      <c r="C10" s="3">
        <f>C8+C2</f>
        <v>7.41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Sedang</vt:lpstr>
      <vt:lpstr>Tinggi</vt:lpstr>
      <vt:lpstr>Sedang!Print_Area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wahyudi</dc:creator>
  <cp:lastModifiedBy>Adzhary Dwi Putra Anwar</cp:lastModifiedBy>
  <cp:lastPrinted>2025-03-09T11:54:38Z</cp:lastPrinted>
  <dcterms:created xsi:type="dcterms:W3CDTF">2025-03-07T12:54:41Z</dcterms:created>
  <dcterms:modified xsi:type="dcterms:W3CDTF">2025-04-10T13:50:15Z</dcterms:modified>
</cp:coreProperties>
</file>