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8_{F43C5387-7D53-47B4-A05C-B380A5603849}" xr6:coauthVersionLast="43" xr6:coauthVersionMax="43" xr10:uidLastSave="{00000000-0000-0000-0000-000000000000}"/>
  <bookViews>
    <workbookView xWindow="3110" yWindow="810" windowWidth="9340" windowHeight="7290" xr2:uid="{938BB3D1-60F9-4C01-8D5A-729AAB3FCA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  <c r="D12" i="1"/>
  <c r="E12" i="1" s="1"/>
  <c r="C12" i="1"/>
  <c r="K12" i="1" s="1"/>
</calcChain>
</file>

<file path=xl/sharedStrings.xml><?xml version="1.0" encoding="utf-8"?>
<sst xmlns="http://schemas.openxmlformats.org/spreadsheetml/2006/main" count="47" uniqueCount="26">
  <si>
    <t>KODE</t>
  </si>
  <si>
    <t>KAB/KOTA</t>
  </si>
  <si>
    <t>JUMLAH PENDUDUK</t>
  </si>
  <si>
    <t>JUMLAH DOKTER UMUM</t>
  </si>
  <si>
    <t>RASIO DOKTER UMUM PER 100.000 PENDUDUK</t>
  </si>
  <si>
    <t>JUMLAH DOKTER GIGI</t>
  </si>
  <si>
    <t>Rasio Dokter Gigi per 100.000 Penduduk</t>
  </si>
  <si>
    <t>JUMLAH DOKTER SPESIALIS</t>
  </si>
  <si>
    <t>Rasio Dokter Spesialis per 100.000 penduduk</t>
  </si>
  <si>
    <t>JUMLAH BIDAN</t>
  </si>
  <si>
    <t>Rasio Bidan per 100.000 penduduk</t>
  </si>
  <si>
    <t>JUMLAH TENAGA KESEHATAN TEREGISTRASI</t>
  </si>
  <si>
    <t>JUMLAH  SDM Kesehatan yang ditingkatkan kompetensinya</t>
  </si>
  <si>
    <t>Persentase SDM Kesehatan yang ditingkatkan kompetensinya</t>
  </si>
  <si>
    <t>PASER</t>
  </si>
  <si>
    <t>TAD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</si>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</sst>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2" fontId="2" fillId="0" borderId="1" xfId="0" applyNumberFormat="1" applyFont="1" applyBorder="1" applyAlignment="1"/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/>
    <xf numFmtId="0" fontId="1" fillId="2" borderId="1" xfId="0" applyFont="1" applyFill="1" applyBorder="1"/>
    <xf numFmtId="3" fontId="1" fillId="2" borderId="1" xfId="0" applyNumberFormat="1" applyFont="1" applyFill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5B4A-8C04-413A-8AD8-AB5A3E10DFF6}">
  <dimension ref="A1:N1000"/>
  <sheetViews>
    <sheetView tabSelected="1" workbookViewId="0">
      <selection sqref="A1:XFD1048576"/>
    </sheetView>
  </sheetViews>
  <sheetFormatPr defaultColWidth="14.453125" defaultRowHeight="14.5" x14ac:dyDescent="0.35"/>
  <cols>
    <col min="1" max="1" width="7.7265625" style="2" customWidth="1"/>
    <col min="2" max="2" width="22.453125" style="2" customWidth="1"/>
    <col min="3" max="4" width="17.26953125" style="2" customWidth="1"/>
    <col min="5" max="5" width="18.7265625" style="2" customWidth="1"/>
    <col min="6" max="12" width="17.26953125" style="2" customWidth="1"/>
    <col min="13" max="13" width="21.81640625" style="2" customWidth="1"/>
    <col min="14" max="14" width="25.54296875" style="2" customWidth="1"/>
    <col min="15" max="28" width="8.7265625" style="2" customWidth="1"/>
    <col min="29" max="16384" width="14.453125" style="2"/>
  </cols>
  <sheetData>
    <row r="1" spans="1:14" ht="46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3">
        <v>6401</v>
      </c>
      <c r="B2" s="4" t="s">
        <v>14</v>
      </c>
      <c r="C2" s="5">
        <v>289748</v>
      </c>
      <c r="D2" s="6">
        <v>134</v>
      </c>
      <c r="E2" s="7">
        <v>46</v>
      </c>
      <c r="F2" s="6">
        <v>61</v>
      </c>
      <c r="G2" s="8">
        <v>21</v>
      </c>
      <c r="H2" s="9">
        <v>40</v>
      </c>
      <c r="I2" s="7">
        <v>14</v>
      </c>
      <c r="J2" s="6">
        <v>601</v>
      </c>
      <c r="K2" s="8">
        <v>207</v>
      </c>
      <c r="L2" s="6">
        <v>2208</v>
      </c>
      <c r="M2" s="3" t="s">
        <v>15</v>
      </c>
      <c r="N2" s="3" t="s">
        <v>15</v>
      </c>
    </row>
    <row r="3" spans="1:14" x14ac:dyDescent="0.35">
      <c r="A3" s="3">
        <v>6402</v>
      </c>
      <c r="B3" s="4" t="s">
        <v>16</v>
      </c>
      <c r="C3" s="5">
        <v>845621</v>
      </c>
      <c r="D3" s="6">
        <v>231</v>
      </c>
      <c r="E3" s="7">
        <v>27</v>
      </c>
      <c r="F3" s="6">
        <v>61</v>
      </c>
      <c r="G3" s="8">
        <v>7</v>
      </c>
      <c r="H3" s="9">
        <v>76</v>
      </c>
      <c r="I3" s="7">
        <v>9</v>
      </c>
      <c r="J3" s="6">
        <v>885</v>
      </c>
      <c r="K3" s="8">
        <v>105</v>
      </c>
      <c r="L3" s="6">
        <v>3666</v>
      </c>
      <c r="M3" s="3" t="s">
        <v>15</v>
      </c>
      <c r="N3" s="3" t="s">
        <v>15</v>
      </c>
    </row>
    <row r="4" spans="1:14" x14ac:dyDescent="0.35">
      <c r="A4" s="3">
        <v>6403</v>
      </c>
      <c r="B4" s="4" t="s">
        <v>17</v>
      </c>
      <c r="C4" s="5">
        <v>265300</v>
      </c>
      <c r="D4" s="6">
        <v>132</v>
      </c>
      <c r="E4" s="7">
        <v>50</v>
      </c>
      <c r="F4" s="6">
        <v>33</v>
      </c>
      <c r="G4" s="8">
        <v>12</v>
      </c>
      <c r="H4" s="9">
        <v>41</v>
      </c>
      <c r="I4" s="7">
        <v>15</v>
      </c>
      <c r="J4" s="6">
        <v>389</v>
      </c>
      <c r="K4" s="8">
        <v>147</v>
      </c>
      <c r="L4" s="6">
        <v>2008</v>
      </c>
      <c r="M4" s="3" t="s">
        <v>15</v>
      </c>
      <c r="N4" s="3" t="s">
        <v>15</v>
      </c>
    </row>
    <row r="5" spans="1:14" x14ac:dyDescent="0.35">
      <c r="A5" s="3">
        <v>6407</v>
      </c>
      <c r="B5" s="4" t="s">
        <v>18</v>
      </c>
      <c r="C5" s="5">
        <v>180305</v>
      </c>
      <c r="D5" s="6">
        <v>95</v>
      </c>
      <c r="E5" s="7">
        <v>53</v>
      </c>
      <c r="F5" s="6">
        <v>23</v>
      </c>
      <c r="G5" s="8">
        <v>13</v>
      </c>
      <c r="H5" s="9">
        <v>20</v>
      </c>
      <c r="I5" s="7">
        <v>11</v>
      </c>
      <c r="J5" s="6">
        <v>412</v>
      </c>
      <c r="K5" s="8">
        <v>229</v>
      </c>
      <c r="L5" s="6">
        <v>1702</v>
      </c>
      <c r="M5" s="3" t="s">
        <v>15</v>
      </c>
      <c r="N5" s="3" t="s">
        <v>15</v>
      </c>
    </row>
    <row r="6" spans="1:14" x14ac:dyDescent="0.35">
      <c r="A6" s="3">
        <v>6408</v>
      </c>
      <c r="B6" s="4" t="s">
        <v>19</v>
      </c>
      <c r="C6" s="5">
        <v>470396</v>
      </c>
      <c r="D6" s="6">
        <v>216</v>
      </c>
      <c r="E6" s="7">
        <v>46</v>
      </c>
      <c r="F6" s="6">
        <v>50</v>
      </c>
      <c r="G6" s="8">
        <v>11</v>
      </c>
      <c r="H6" s="9">
        <v>73</v>
      </c>
      <c r="I6" s="7">
        <v>16</v>
      </c>
      <c r="J6" s="6">
        <v>798</v>
      </c>
      <c r="K6" s="8">
        <v>170</v>
      </c>
      <c r="L6" s="6">
        <v>3176</v>
      </c>
      <c r="M6" s="3" t="s">
        <v>15</v>
      </c>
      <c r="N6" s="3" t="s">
        <v>15</v>
      </c>
    </row>
    <row r="7" spans="1:14" x14ac:dyDescent="0.35">
      <c r="A7" s="3">
        <v>6409</v>
      </c>
      <c r="B7" s="4" t="s">
        <v>20</v>
      </c>
      <c r="C7" s="5">
        <v>400031</v>
      </c>
      <c r="D7" s="6">
        <v>103</v>
      </c>
      <c r="E7" s="7">
        <v>26</v>
      </c>
      <c r="F7" s="6">
        <v>41</v>
      </c>
      <c r="G7" s="8">
        <v>10</v>
      </c>
      <c r="H7" s="9">
        <v>43</v>
      </c>
      <c r="I7" s="7">
        <v>11</v>
      </c>
      <c r="J7" s="6">
        <v>317</v>
      </c>
      <c r="K7" s="8">
        <v>79</v>
      </c>
      <c r="L7" s="6">
        <v>1326</v>
      </c>
      <c r="M7" s="3" t="s">
        <v>15</v>
      </c>
      <c r="N7" s="3" t="s">
        <v>15</v>
      </c>
    </row>
    <row r="8" spans="1:14" x14ac:dyDescent="0.35">
      <c r="A8" s="3">
        <v>6411</v>
      </c>
      <c r="B8" s="4" t="s">
        <v>21</v>
      </c>
      <c r="C8" s="5">
        <v>34743</v>
      </c>
      <c r="D8" s="6">
        <v>14</v>
      </c>
      <c r="E8" s="7">
        <v>40</v>
      </c>
      <c r="F8" s="6">
        <v>5</v>
      </c>
      <c r="G8" s="8">
        <v>14</v>
      </c>
      <c r="H8" s="9">
        <v>2</v>
      </c>
      <c r="I8" s="7">
        <v>6</v>
      </c>
      <c r="J8" s="6">
        <v>115</v>
      </c>
      <c r="K8" s="8">
        <v>331</v>
      </c>
      <c r="L8" s="6">
        <v>496</v>
      </c>
      <c r="M8" s="3" t="s">
        <v>15</v>
      </c>
      <c r="N8" s="3" t="s">
        <v>15</v>
      </c>
    </row>
    <row r="9" spans="1:14" x14ac:dyDescent="0.35">
      <c r="A9" s="3">
        <v>6471</v>
      </c>
      <c r="B9" s="4" t="s">
        <v>22</v>
      </c>
      <c r="C9" s="5">
        <v>725442</v>
      </c>
      <c r="D9" s="6">
        <v>595</v>
      </c>
      <c r="E9" s="7">
        <v>82</v>
      </c>
      <c r="F9" s="6">
        <v>215</v>
      </c>
      <c r="G9" s="8">
        <v>30</v>
      </c>
      <c r="H9" s="9">
        <v>317</v>
      </c>
      <c r="I9" s="7">
        <v>44</v>
      </c>
      <c r="J9" s="6">
        <v>654</v>
      </c>
      <c r="K9" s="8">
        <v>90</v>
      </c>
      <c r="L9" s="6">
        <v>5838</v>
      </c>
      <c r="M9" s="3" t="s">
        <v>15</v>
      </c>
      <c r="N9" s="3" t="s">
        <v>15</v>
      </c>
    </row>
    <row r="10" spans="1:14" x14ac:dyDescent="0.35">
      <c r="A10" s="3">
        <v>6472</v>
      </c>
      <c r="B10" s="4" t="s">
        <v>23</v>
      </c>
      <c r="C10" s="5">
        <v>865306</v>
      </c>
      <c r="D10" s="6">
        <v>693</v>
      </c>
      <c r="E10" s="7">
        <v>80</v>
      </c>
      <c r="F10" s="6">
        <v>185</v>
      </c>
      <c r="G10" s="8">
        <v>21</v>
      </c>
      <c r="H10" s="9">
        <v>315</v>
      </c>
      <c r="I10" s="7">
        <v>36</v>
      </c>
      <c r="J10" s="6">
        <v>738</v>
      </c>
      <c r="K10" s="8">
        <v>85</v>
      </c>
      <c r="L10" s="6">
        <v>6829</v>
      </c>
      <c r="M10" s="3" t="s">
        <v>15</v>
      </c>
      <c r="N10" s="3" t="s">
        <v>15</v>
      </c>
    </row>
    <row r="11" spans="1:14" x14ac:dyDescent="0.35">
      <c r="A11" s="3">
        <v>6474</v>
      </c>
      <c r="B11" s="4" t="s">
        <v>24</v>
      </c>
      <c r="C11" s="5">
        <v>190706</v>
      </c>
      <c r="D11" s="6">
        <v>202</v>
      </c>
      <c r="E11" s="7">
        <v>106</v>
      </c>
      <c r="F11" s="6">
        <v>54</v>
      </c>
      <c r="G11" s="8">
        <v>28</v>
      </c>
      <c r="H11" s="9">
        <v>68</v>
      </c>
      <c r="I11" s="7">
        <v>36</v>
      </c>
      <c r="J11" s="6">
        <v>216</v>
      </c>
      <c r="K11" s="8">
        <v>113</v>
      </c>
      <c r="L11" s="6">
        <v>1794</v>
      </c>
      <c r="M11" s="3" t="s">
        <v>15</v>
      </c>
      <c r="N11" s="3" t="s">
        <v>15</v>
      </c>
    </row>
    <row r="12" spans="1:14" x14ac:dyDescent="0.35">
      <c r="A12" s="10">
        <v>64</v>
      </c>
      <c r="B12" s="11" t="s">
        <v>25</v>
      </c>
      <c r="C12" s="12">
        <f t="shared" ref="C12:D12" si="0">SUM(C2:C11)</f>
        <v>4267598</v>
      </c>
      <c r="D12" s="11">
        <f t="shared" si="0"/>
        <v>2415</v>
      </c>
      <c r="E12" s="13">
        <f>D12/C12*100000</f>
        <v>56.589210136474897</v>
      </c>
      <c r="F12" s="11">
        <f>SUM(F2:F11)</f>
        <v>728</v>
      </c>
      <c r="G12" s="14">
        <f>F12/C12*100000</f>
        <v>17.058776388966344</v>
      </c>
      <c r="H12" s="11">
        <f>SUM(H2:H11)</f>
        <v>995</v>
      </c>
      <c r="I12" s="13">
        <f>H12/C12*100000</f>
        <v>23.315223223930651</v>
      </c>
      <c r="J12" s="11">
        <f>SUM(J2:J11)</f>
        <v>5125</v>
      </c>
      <c r="K12" s="14">
        <f>J12/C12*100000</f>
        <v>120.09097389210511</v>
      </c>
      <c r="L12" s="11">
        <f>SUM(L2:L11)</f>
        <v>29043</v>
      </c>
      <c r="M12" s="15" t="s">
        <v>15</v>
      </c>
      <c r="N12" s="15" t="s">
        <v>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2026-05-05T21:27:20Z</dcterms:created>
  <dcterms:modified xsi:type="dcterms:W3CDTF">2026-05-05T21:28:00Z</dcterms:modified>
</cp:coreProperties>
</file>