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592" yWindow="2016" windowWidth="17280" windowHeight="888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0" i="1" l="1"/>
  <c r="M50" i="1"/>
  <c r="K50" i="1"/>
  <c r="I50" i="1"/>
  <c r="G50" i="1"/>
  <c r="E50" i="1"/>
  <c r="O49" i="1"/>
  <c r="M49" i="1"/>
  <c r="K49" i="1"/>
  <c r="I49" i="1"/>
  <c r="G49" i="1"/>
  <c r="E49" i="1"/>
  <c r="O48" i="1"/>
  <c r="M48" i="1"/>
  <c r="K48" i="1"/>
  <c r="I48" i="1"/>
  <c r="G48" i="1"/>
  <c r="E48" i="1"/>
  <c r="O47" i="1"/>
  <c r="M47" i="1"/>
  <c r="K47" i="1"/>
  <c r="I47" i="1"/>
  <c r="G47" i="1"/>
  <c r="E47" i="1"/>
  <c r="O46" i="1"/>
  <c r="M46" i="1"/>
  <c r="K46" i="1"/>
  <c r="I46" i="1"/>
  <c r="G46" i="1"/>
  <c r="E46" i="1"/>
  <c r="O45" i="1"/>
  <c r="M45" i="1"/>
  <c r="K45" i="1"/>
  <c r="I45" i="1"/>
  <c r="G45" i="1"/>
  <c r="E45" i="1"/>
  <c r="O44" i="1"/>
  <c r="M44" i="1"/>
  <c r="K44" i="1"/>
  <c r="I44" i="1"/>
  <c r="G44" i="1"/>
  <c r="E44" i="1"/>
  <c r="O43" i="1"/>
  <c r="M43" i="1"/>
  <c r="K43" i="1"/>
  <c r="I43" i="1"/>
  <c r="G43" i="1"/>
  <c r="E43" i="1"/>
  <c r="O42" i="1"/>
  <c r="M42" i="1"/>
  <c r="K42" i="1"/>
  <c r="I42" i="1"/>
  <c r="G42" i="1"/>
  <c r="E42" i="1"/>
  <c r="O41" i="1"/>
  <c r="M41" i="1"/>
  <c r="K41" i="1"/>
  <c r="I41" i="1"/>
  <c r="G41" i="1"/>
  <c r="E41" i="1"/>
  <c r="O40" i="1"/>
  <c r="M40" i="1"/>
  <c r="K40" i="1"/>
  <c r="I40" i="1"/>
  <c r="G40" i="1"/>
  <c r="E40" i="1"/>
  <c r="I33" i="1"/>
  <c r="G33" i="1"/>
  <c r="G32" i="1"/>
  <c r="E32" i="1"/>
  <c r="G31" i="1"/>
  <c r="E31" i="1"/>
  <c r="G29" i="1"/>
  <c r="E29" i="1"/>
  <c r="G28" i="1"/>
  <c r="E28" i="1"/>
  <c r="G27" i="1"/>
  <c r="E27" i="1"/>
  <c r="G26" i="1"/>
  <c r="E26" i="1"/>
  <c r="G25" i="1"/>
  <c r="E25" i="1"/>
  <c r="I24" i="1"/>
  <c r="G24" i="1"/>
  <c r="E24" i="1"/>
  <c r="G23" i="1"/>
  <c r="E23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  <c r="O7" i="1"/>
  <c r="M7" i="1"/>
  <c r="K7" i="1"/>
  <c r="I7" i="1"/>
  <c r="G7" i="1"/>
  <c r="E7" i="1"/>
  <c r="O6" i="1"/>
  <c r="M6" i="1"/>
  <c r="K6" i="1"/>
  <c r="I6" i="1"/>
  <c r="G6" i="1"/>
  <c r="E6" i="1"/>
</calcChain>
</file>

<file path=xl/sharedStrings.xml><?xml version="1.0" encoding="utf-8"?>
<sst xmlns="http://schemas.openxmlformats.org/spreadsheetml/2006/main" count="88" uniqueCount="28">
  <si>
    <t>Kota Balikpapan</t>
  </si>
  <si>
    <t>Kota Bontang</t>
  </si>
  <si>
    <t>Kota Samarinda</t>
  </si>
  <si>
    <t>Jumlah</t>
  </si>
  <si>
    <t>Sumber: Pengolahan Data Provinsi Kalimantan Timur Tahun 2022</t>
  </si>
  <si>
    <t>Luasan AoI Terverifikasi Perkebunan Berdasarkan Komoditas di Provinsi Kalimantan Timur (Ha)</t>
  </si>
  <si>
    <t>No.</t>
  </si>
  <si>
    <t>Kabupaten/Kota</t>
  </si>
  <si>
    <t>Komoditas Perkebunan</t>
  </si>
  <si>
    <t>Jumlah (Ha)</t>
  </si>
  <si>
    <t>Kelapa Sawit</t>
  </si>
  <si>
    <t>%</t>
  </si>
  <si>
    <t>Karet</t>
  </si>
  <si>
    <t>Kelapa</t>
  </si>
  <si>
    <t>Lada</t>
  </si>
  <si>
    <t>Coklat / Kakao</t>
  </si>
  <si>
    <t>Aren</t>
  </si>
  <si>
    <t>Kab. Kutai Timur</t>
  </si>
  <si>
    <t>Kab. Kutai Kartanegara</t>
  </si>
  <si>
    <t>Kab. Kutai Barat</t>
  </si>
  <si>
    <t>Kab. Mahakam Ulu</t>
  </si>
  <si>
    <t>Kab. Penajam Paser Utara</t>
  </si>
  <si>
    <t>Kab. Paser</t>
  </si>
  <si>
    <t>Kab. Berau</t>
  </si>
  <si>
    <t>Luasan Komoditas Perkebunan Besar pada AoI Terverifikasi di Provinsi Kalimantan Timur (Ha)</t>
  </si>
  <si>
    <t>Komoditas</t>
  </si>
  <si>
    <t>96,39</t>
  </si>
  <si>
    <t>Luasan Komoditas Perkebunan Rakyat pada AoI Terverifikasi di Provinsi Kalimantan Timur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</si>
</sst>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6B26B"/>
        <bgColor indexed="64"/>
      </patternFill>
    </fill>
    <fill>
      <patternFill patternType="solid">
        <fgColor rgb="FFFFC26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/>
    </xf>
    <xf numFmtId="2" fontId="2" fillId="3" borderId="2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1"/>
  <sheetViews>
    <sheetView tabSelected="1" workbookViewId="0">
      <selection activeCell="J17" sqref="J17"/>
    </sheetView>
  </sheetViews>
  <sheetFormatPr defaultRowHeight="14.4" x14ac:dyDescent="0.3"/>
  <cols>
    <col min="1" max="1" width="3" customWidth="1"/>
    <col min="2" max="2" width="5.6640625" customWidth="1"/>
    <col min="3" max="3" width="24.33203125" bestFit="1" customWidth="1"/>
    <col min="4" max="15" width="14.33203125" customWidth="1"/>
    <col min="16" max="16" width="12.44140625" bestFit="1" customWidth="1"/>
  </cols>
  <sheetData>
    <row r="3" spans="2:16" ht="15.6" x14ac:dyDescent="0.3">
      <c r="B3" s="38" t="s">
        <v>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2:16" x14ac:dyDescent="0.3">
      <c r="B4" s="37" t="s">
        <v>6</v>
      </c>
      <c r="C4" s="37" t="s">
        <v>7</v>
      </c>
      <c r="D4" s="42" t="s">
        <v>8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37" t="s">
        <v>9</v>
      </c>
    </row>
    <row r="5" spans="2:16" ht="35.25" customHeight="1" x14ac:dyDescent="0.3">
      <c r="B5" s="37"/>
      <c r="C5" s="37"/>
      <c r="D5" s="1" t="s">
        <v>10</v>
      </c>
      <c r="E5" s="1" t="s">
        <v>11</v>
      </c>
      <c r="F5" s="1" t="s">
        <v>12</v>
      </c>
      <c r="G5" s="1" t="s">
        <v>11</v>
      </c>
      <c r="H5" s="1" t="s">
        <v>13</v>
      </c>
      <c r="I5" s="1" t="s">
        <v>11</v>
      </c>
      <c r="J5" s="1" t="s">
        <v>14</v>
      </c>
      <c r="K5" s="1" t="s">
        <v>11</v>
      </c>
      <c r="L5" s="1" t="s">
        <v>15</v>
      </c>
      <c r="M5" s="1" t="s">
        <v>11</v>
      </c>
      <c r="N5" s="1" t="s">
        <v>16</v>
      </c>
      <c r="O5" s="1" t="s">
        <v>11</v>
      </c>
      <c r="P5" s="37"/>
    </row>
    <row r="6" spans="2:16" x14ac:dyDescent="0.3">
      <c r="B6" s="5">
        <v>1</v>
      </c>
      <c r="C6" s="2" t="s">
        <v>17</v>
      </c>
      <c r="D6" s="6">
        <v>609673</v>
      </c>
      <c r="E6" s="7">
        <f>D6/P6*100</f>
        <v>96.455647738563087</v>
      </c>
      <c r="F6" s="6">
        <v>21472</v>
      </c>
      <c r="G6" s="8">
        <f>F6/P6*100</f>
        <v>3.3970598472335607</v>
      </c>
      <c r="H6" s="9">
        <v>22</v>
      </c>
      <c r="I6" s="10">
        <f>H6/P6*100</f>
        <v>3.4805941057720908E-3</v>
      </c>
      <c r="J6" s="9">
        <v>32</v>
      </c>
      <c r="K6" s="9">
        <f>J6/P6*100</f>
        <v>5.0626823356684954E-3</v>
      </c>
      <c r="L6" s="9">
        <v>878</v>
      </c>
      <c r="M6" s="9">
        <f>L6/P6*100</f>
        <v>0.13890734658490433</v>
      </c>
      <c r="N6" s="9">
        <v>0</v>
      </c>
      <c r="O6" s="9">
        <f>N6/P6*100</f>
        <v>0</v>
      </c>
      <c r="P6" s="6">
        <v>632076</v>
      </c>
    </row>
    <row r="7" spans="2:16" x14ac:dyDescent="0.3">
      <c r="B7" s="5">
        <v>2</v>
      </c>
      <c r="C7" s="2" t="s">
        <v>18</v>
      </c>
      <c r="D7" s="6">
        <v>251242</v>
      </c>
      <c r="E7" s="7">
        <f t="shared" ref="E7:E16" si="0">D7/P7*100</f>
        <v>80.038100942010743</v>
      </c>
      <c r="F7" s="6">
        <v>54279</v>
      </c>
      <c r="G7" s="8">
        <f t="shared" ref="G7:G16" si="1">F7/P7*100</f>
        <v>17.291647419744315</v>
      </c>
      <c r="H7" s="6">
        <v>7092</v>
      </c>
      <c r="I7" s="10">
        <f t="shared" ref="I7:I16" si="2">H7/P7*100</f>
        <v>2.2592966617075976</v>
      </c>
      <c r="J7" s="6">
        <v>1271</v>
      </c>
      <c r="K7" s="9">
        <f t="shared" ref="K7:K16" si="3">J7/P7*100</f>
        <v>0.40490215130151669</v>
      </c>
      <c r="L7" s="9">
        <v>0</v>
      </c>
      <c r="M7" s="9">
        <f t="shared" ref="M7:M16" si="4">L7/P7*100</f>
        <v>0</v>
      </c>
      <c r="N7" s="9">
        <v>20</v>
      </c>
      <c r="O7" s="9">
        <f t="shared" ref="O7:O16" si="5">N7/P7*100</f>
        <v>6.3713949850750075E-3</v>
      </c>
      <c r="P7" s="6">
        <v>313903</v>
      </c>
    </row>
    <row r="8" spans="2:16" x14ac:dyDescent="0.3">
      <c r="B8" s="5">
        <v>3</v>
      </c>
      <c r="C8" s="2" t="s">
        <v>19</v>
      </c>
      <c r="D8" s="6">
        <v>211806</v>
      </c>
      <c r="E8" s="7">
        <f t="shared" si="0"/>
        <v>94.805962132402314</v>
      </c>
      <c r="F8" s="6">
        <v>11597</v>
      </c>
      <c r="G8" s="8">
        <f t="shared" si="1"/>
        <v>5.1909046148337135</v>
      </c>
      <c r="H8" s="9">
        <v>0</v>
      </c>
      <c r="I8" s="10">
        <f t="shared" si="2"/>
        <v>0</v>
      </c>
      <c r="J8" s="9">
        <v>3</v>
      </c>
      <c r="K8" s="9">
        <f t="shared" si="3"/>
        <v>1.3428226131328052E-3</v>
      </c>
      <c r="L8" s="9">
        <v>4</v>
      </c>
      <c r="M8" s="9">
        <f t="shared" si="4"/>
        <v>1.7904301508437402E-3</v>
      </c>
      <c r="N8" s="9">
        <v>0</v>
      </c>
      <c r="O8" s="9">
        <f t="shared" si="5"/>
        <v>0</v>
      </c>
      <c r="P8" s="6">
        <v>223410</v>
      </c>
    </row>
    <row r="9" spans="2:16" x14ac:dyDescent="0.3">
      <c r="B9" s="5">
        <v>4</v>
      </c>
      <c r="C9" s="2" t="s">
        <v>20</v>
      </c>
      <c r="D9" s="6">
        <v>41686</v>
      </c>
      <c r="E9" s="7">
        <f t="shared" si="0"/>
        <v>91.364572831280412</v>
      </c>
      <c r="F9" s="6">
        <v>3919</v>
      </c>
      <c r="G9" s="8">
        <f t="shared" si="1"/>
        <v>8.5894007802568719</v>
      </c>
      <c r="H9" s="9">
        <v>0</v>
      </c>
      <c r="I9" s="10">
        <f t="shared" si="2"/>
        <v>0</v>
      </c>
      <c r="J9" s="9">
        <v>0</v>
      </c>
      <c r="K9" s="9">
        <f t="shared" si="3"/>
        <v>0</v>
      </c>
      <c r="L9" s="9">
        <v>21</v>
      </c>
      <c r="M9" s="9">
        <f t="shared" si="4"/>
        <v>4.6026388462718629E-2</v>
      </c>
      <c r="N9" s="9">
        <v>0</v>
      </c>
      <c r="O9" s="9">
        <f t="shared" si="5"/>
        <v>0</v>
      </c>
      <c r="P9" s="6">
        <v>45626</v>
      </c>
    </row>
    <row r="10" spans="2:16" x14ac:dyDescent="0.3">
      <c r="B10" s="5">
        <v>5</v>
      </c>
      <c r="C10" s="2" t="s">
        <v>21</v>
      </c>
      <c r="D10" s="6">
        <v>85005</v>
      </c>
      <c r="E10" s="7">
        <f t="shared" si="0"/>
        <v>88.502623688155921</v>
      </c>
      <c r="F10" s="6">
        <v>9335</v>
      </c>
      <c r="G10" s="8">
        <f t="shared" si="1"/>
        <v>9.7190987839413623</v>
      </c>
      <c r="H10" s="6">
        <v>1708</v>
      </c>
      <c r="I10" s="10">
        <f t="shared" si="2"/>
        <v>1.7782775279027152</v>
      </c>
      <c r="J10" s="9">
        <v>0</v>
      </c>
      <c r="K10" s="9">
        <f t="shared" si="3"/>
        <v>0</v>
      </c>
      <c r="L10" s="9">
        <v>0</v>
      </c>
      <c r="M10" s="9">
        <f t="shared" si="4"/>
        <v>0</v>
      </c>
      <c r="N10" s="9">
        <v>0</v>
      </c>
      <c r="O10" s="9">
        <f t="shared" si="5"/>
        <v>0</v>
      </c>
      <c r="P10" s="6">
        <v>96048</v>
      </c>
    </row>
    <row r="11" spans="2:16" x14ac:dyDescent="0.3">
      <c r="B11" s="5">
        <v>6</v>
      </c>
      <c r="C11" s="2" t="s">
        <v>22</v>
      </c>
      <c r="D11" s="6">
        <v>280479</v>
      </c>
      <c r="E11" s="7">
        <f t="shared" si="0"/>
        <v>96.21029956058959</v>
      </c>
      <c r="F11" s="6">
        <v>11048</v>
      </c>
      <c r="G11" s="8">
        <f t="shared" si="1"/>
        <v>3.789700439410415</v>
      </c>
      <c r="H11" s="9">
        <v>0</v>
      </c>
      <c r="I11" s="10">
        <f t="shared" si="2"/>
        <v>0</v>
      </c>
      <c r="J11" s="9">
        <v>0</v>
      </c>
      <c r="K11" s="9">
        <f t="shared" si="3"/>
        <v>0</v>
      </c>
      <c r="L11" s="9">
        <v>0</v>
      </c>
      <c r="M11" s="9">
        <f t="shared" si="4"/>
        <v>0</v>
      </c>
      <c r="N11" s="9">
        <v>0</v>
      </c>
      <c r="O11" s="9">
        <f t="shared" si="5"/>
        <v>0</v>
      </c>
      <c r="P11" s="9">
        <v>291527</v>
      </c>
    </row>
    <row r="12" spans="2:16" x14ac:dyDescent="0.3">
      <c r="B12" s="5">
        <v>7</v>
      </c>
      <c r="C12" s="2" t="s">
        <v>23</v>
      </c>
      <c r="D12" s="6">
        <v>207501</v>
      </c>
      <c r="E12" s="7">
        <f t="shared" si="0"/>
        <v>93.254266081227442</v>
      </c>
      <c r="F12" s="6">
        <v>14387</v>
      </c>
      <c r="G12" s="8">
        <f t="shared" si="1"/>
        <v>6.4657477607848595</v>
      </c>
      <c r="H12" s="9">
        <v>401</v>
      </c>
      <c r="I12" s="10">
        <f t="shared" si="2"/>
        <v>0.18021580955548266</v>
      </c>
      <c r="J12" s="9">
        <v>146</v>
      </c>
      <c r="K12" s="9">
        <f t="shared" si="3"/>
        <v>6.5614733653617127E-2</v>
      </c>
      <c r="L12" s="9">
        <v>76</v>
      </c>
      <c r="M12" s="9">
        <f t="shared" si="4"/>
        <v>3.4155614778595217E-2</v>
      </c>
      <c r="N12" s="9">
        <v>0</v>
      </c>
      <c r="O12" s="9">
        <f t="shared" si="5"/>
        <v>0</v>
      </c>
      <c r="P12" s="6">
        <v>222511</v>
      </c>
    </row>
    <row r="13" spans="2:16" x14ac:dyDescent="0.3">
      <c r="B13" s="5">
        <v>8</v>
      </c>
      <c r="C13" s="2" t="s">
        <v>2</v>
      </c>
      <c r="D13" s="9">
        <v>761</v>
      </c>
      <c r="E13" s="7">
        <f t="shared" si="0"/>
        <v>66.116420503909652</v>
      </c>
      <c r="F13" s="9">
        <v>386</v>
      </c>
      <c r="G13" s="8">
        <f t="shared" si="1"/>
        <v>33.53605560382276</v>
      </c>
      <c r="H13" s="9">
        <v>0</v>
      </c>
      <c r="I13" s="10">
        <f t="shared" si="2"/>
        <v>0</v>
      </c>
      <c r="J13" s="9">
        <v>4</v>
      </c>
      <c r="K13" s="9">
        <f t="shared" si="3"/>
        <v>0.34752389226759339</v>
      </c>
      <c r="L13" s="9">
        <v>0</v>
      </c>
      <c r="M13" s="9">
        <f t="shared" si="4"/>
        <v>0</v>
      </c>
      <c r="N13" s="9">
        <v>0</v>
      </c>
      <c r="O13" s="9">
        <f t="shared" si="5"/>
        <v>0</v>
      </c>
      <c r="P13" s="9">
        <v>1151</v>
      </c>
    </row>
    <row r="14" spans="2:16" x14ac:dyDescent="0.3">
      <c r="B14" s="5">
        <v>9</v>
      </c>
      <c r="C14" s="2" t="s">
        <v>0</v>
      </c>
      <c r="D14" s="9">
        <v>48</v>
      </c>
      <c r="E14" s="7">
        <f t="shared" si="0"/>
        <v>1.6161616161616161</v>
      </c>
      <c r="F14" s="6">
        <v>2360</v>
      </c>
      <c r="G14" s="8">
        <f t="shared" si="1"/>
        <v>79.46127946127946</v>
      </c>
      <c r="H14" s="9">
        <v>518</v>
      </c>
      <c r="I14" s="10">
        <f t="shared" si="2"/>
        <v>17.441077441077439</v>
      </c>
      <c r="J14" s="9">
        <v>43</v>
      </c>
      <c r="K14" s="9">
        <f t="shared" si="3"/>
        <v>1.4478114478114479</v>
      </c>
      <c r="L14" s="9">
        <v>0</v>
      </c>
      <c r="M14" s="9">
        <f t="shared" si="4"/>
        <v>0</v>
      </c>
      <c r="N14" s="9">
        <v>0</v>
      </c>
      <c r="O14" s="9">
        <f t="shared" si="5"/>
        <v>0</v>
      </c>
      <c r="P14" s="9">
        <v>2970</v>
      </c>
    </row>
    <row r="15" spans="2:16" x14ac:dyDescent="0.3">
      <c r="B15" s="5">
        <v>10</v>
      </c>
      <c r="C15" s="2" t="s">
        <v>1</v>
      </c>
      <c r="D15" s="9">
        <v>549</v>
      </c>
      <c r="E15" s="7">
        <f t="shared" si="0"/>
        <v>91.5</v>
      </c>
      <c r="F15" s="9">
        <v>37</v>
      </c>
      <c r="G15" s="8">
        <f t="shared" si="1"/>
        <v>6.166666666666667</v>
      </c>
      <c r="H15" s="9">
        <v>14</v>
      </c>
      <c r="I15" s="10">
        <f t="shared" si="2"/>
        <v>2.3333333333333335</v>
      </c>
      <c r="J15" s="9">
        <v>0</v>
      </c>
      <c r="K15" s="9">
        <f t="shared" si="3"/>
        <v>0</v>
      </c>
      <c r="L15" s="9">
        <v>0</v>
      </c>
      <c r="M15" s="9">
        <f t="shared" si="4"/>
        <v>0</v>
      </c>
      <c r="N15" s="9">
        <v>0</v>
      </c>
      <c r="O15" s="9">
        <f t="shared" si="5"/>
        <v>0</v>
      </c>
      <c r="P15" s="9">
        <v>600</v>
      </c>
    </row>
    <row r="16" spans="2:16" x14ac:dyDescent="0.3">
      <c r="B16" s="37" t="s">
        <v>3</v>
      </c>
      <c r="C16" s="37"/>
      <c r="D16" s="3">
        <v>1688751</v>
      </c>
      <c r="E16" s="11">
        <f t="shared" si="0"/>
        <v>92.290452295359884</v>
      </c>
      <c r="F16" s="12">
        <v>128820</v>
      </c>
      <c r="G16" s="13">
        <f t="shared" si="1"/>
        <v>7.0400290301461013</v>
      </c>
      <c r="H16" s="12">
        <v>9754</v>
      </c>
      <c r="I16" s="14">
        <f t="shared" si="2"/>
        <v>0.53305731377150345</v>
      </c>
      <c r="J16" s="12">
        <v>1499</v>
      </c>
      <c r="K16" s="15">
        <f t="shared" si="3"/>
        <v>8.192053653306168E-2</v>
      </c>
      <c r="L16" s="15">
        <v>979</v>
      </c>
      <c r="M16" s="15">
        <f t="shared" si="4"/>
        <v>5.350247182512835E-2</v>
      </c>
      <c r="N16" s="15">
        <v>20</v>
      </c>
      <c r="O16" s="15">
        <f t="shared" si="5"/>
        <v>1.0930024887666669E-3</v>
      </c>
      <c r="P16" s="12">
        <v>1829822</v>
      </c>
    </row>
    <row r="17" spans="2:16" ht="15.6" x14ac:dyDescent="0.3">
      <c r="B17" s="4" t="s">
        <v>4</v>
      </c>
    </row>
    <row r="20" spans="2:16" ht="15.6" x14ac:dyDescent="0.3">
      <c r="B20" s="38" t="s">
        <v>24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2:16" x14ac:dyDescent="0.3">
      <c r="B21" s="35" t="s">
        <v>6</v>
      </c>
      <c r="C21" s="35" t="s">
        <v>7</v>
      </c>
      <c r="D21" s="39" t="s">
        <v>25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  <c r="P21" s="35" t="s">
        <v>9</v>
      </c>
    </row>
    <row r="22" spans="2:16" s="16" customFormat="1" ht="27.75" customHeight="1" x14ac:dyDescent="0.3">
      <c r="B22" s="35"/>
      <c r="C22" s="35"/>
      <c r="D22" s="1" t="s">
        <v>10</v>
      </c>
      <c r="E22" s="1" t="s">
        <v>11</v>
      </c>
      <c r="F22" s="1" t="s">
        <v>12</v>
      </c>
      <c r="G22" s="1" t="s">
        <v>11</v>
      </c>
      <c r="H22" s="1" t="s">
        <v>13</v>
      </c>
      <c r="I22" s="1" t="s">
        <v>11</v>
      </c>
      <c r="J22" s="1" t="s">
        <v>14</v>
      </c>
      <c r="K22" s="1" t="s">
        <v>11</v>
      </c>
      <c r="L22" s="1" t="s">
        <v>15</v>
      </c>
      <c r="M22" s="1" t="s">
        <v>11</v>
      </c>
      <c r="N22" s="1" t="s">
        <v>16</v>
      </c>
      <c r="O22" s="1" t="s">
        <v>11</v>
      </c>
      <c r="P22" s="35"/>
    </row>
    <row r="23" spans="2:16" x14ac:dyDescent="0.3">
      <c r="B23" s="17">
        <v>1</v>
      </c>
      <c r="C23" s="18" t="s">
        <v>17</v>
      </c>
      <c r="D23" s="19">
        <v>551622</v>
      </c>
      <c r="E23" s="20">
        <f>D23/P23*100</f>
        <v>99.994380525438999</v>
      </c>
      <c r="F23" s="21">
        <v>31</v>
      </c>
      <c r="G23" s="22">
        <f>F23/P23*100</f>
        <v>5.6194745610012092E-3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19">
        <v>551653</v>
      </c>
    </row>
    <row r="24" spans="2:16" x14ac:dyDescent="0.3">
      <c r="B24" s="17">
        <v>2</v>
      </c>
      <c r="C24" s="18" t="s">
        <v>18</v>
      </c>
      <c r="D24" s="23">
        <v>209280</v>
      </c>
      <c r="E24" s="20">
        <f t="shared" ref="E24:E32" si="6">D24/P24*100</f>
        <v>89.955254482073855</v>
      </c>
      <c r="F24" s="23">
        <v>23343</v>
      </c>
      <c r="G24" s="22">
        <f t="shared" ref="G24:G32" si="7">F24/P24*100</f>
        <v>10.033569884246225</v>
      </c>
      <c r="H24" s="24">
        <v>26</v>
      </c>
      <c r="I24" s="25">
        <f>H24/P24*100</f>
        <v>1.1175633679921256E-2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1">
        <v>0</v>
      </c>
      <c r="P24" s="23">
        <v>232649</v>
      </c>
    </row>
    <row r="25" spans="2:16" x14ac:dyDescent="0.3">
      <c r="B25" s="17">
        <v>3</v>
      </c>
      <c r="C25" s="18" t="s">
        <v>19</v>
      </c>
      <c r="D25" s="23">
        <v>209972</v>
      </c>
      <c r="E25" s="20">
        <f t="shared" si="6"/>
        <v>95.932381496287832</v>
      </c>
      <c r="F25" s="23">
        <v>8903</v>
      </c>
      <c r="G25" s="22">
        <f t="shared" si="7"/>
        <v>4.0676185037121639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1">
        <v>0</v>
      </c>
      <c r="P25" s="23">
        <v>218875</v>
      </c>
    </row>
    <row r="26" spans="2:16" x14ac:dyDescent="0.3">
      <c r="B26" s="17">
        <v>4</v>
      </c>
      <c r="C26" s="18" t="s">
        <v>20</v>
      </c>
      <c r="D26" s="23">
        <v>40944</v>
      </c>
      <c r="E26" s="20">
        <f t="shared" si="6"/>
        <v>97.092719943087502</v>
      </c>
      <c r="F26" s="23">
        <v>1226</v>
      </c>
      <c r="G26" s="22">
        <f t="shared" si="7"/>
        <v>2.907280056912497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1">
        <v>0</v>
      </c>
      <c r="P26" s="23">
        <v>42170</v>
      </c>
    </row>
    <row r="27" spans="2:16" x14ac:dyDescent="0.3">
      <c r="B27" s="17">
        <v>5</v>
      </c>
      <c r="C27" s="18" t="s">
        <v>21</v>
      </c>
      <c r="D27" s="23">
        <v>61446</v>
      </c>
      <c r="E27" s="20">
        <f t="shared" si="6"/>
        <v>89.555762840319474</v>
      </c>
      <c r="F27" s="23">
        <v>7166</v>
      </c>
      <c r="G27" s="22">
        <f t="shared" si="7"/>
        <v>10.444237159680522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1">
        <v>0</v>
      </c>
      <c r="P27" s="23">
        <v>68612</v>
      </c>
    </row>
    <row r="28" spans="2:16" x14ac:dyDescent="0.3">
      <c r="B28" s="17">
        <v>6</v>
      </c>
      <c r="C28" s="18" t="s">
        <v>22</v>
      </c>
      <c r="D28" s="23">
        <v>156021</v>
      </c>
      <c r="E28" s="20">
        <f t="shared" si="6"/>
        <v>99.26957606143705</v>
      </c>
      <c r="F28" s="23">
        <v>1148</v>
      </c>
      <c r="G28" s="22">
        <f t="shared" si="7"/>
        <v>0.73042393856294818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1">
        <v>0</v>
      </c>
      <c r="P28" s="23">
        <v>157169</v>
      </c>
    </row>
    <row r="29" spans="2:16" x14ac:dyDescent="0.3">
      <c r="B29" s="17">
        <v>7</v>
      </c>
      <c r="C29" s="18" t="s">
        <v>23</v>
      </c>
      <c r="D29" s="23">
        <v>160839</v>
      </c>
      <c r="E29" s="20">
        <f t="shared" si="6"/>
        <v>94.025453206203707</v>
      </c>
      <c r="F29" s="23">
        <v>10220</v>
      </c>
      <c r="G29" s="22">
        <f t="shared" si="7"/>
        <v>5.9745467937962928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1">
        <v>0</v>
      </c>
      <c r="P29" s="23">
        <v>171059</v>
      </c>
    </row>
    <row r="30" spans="2:16" x14ac:dyDescent="0.3">
      <c r="B30" s="17">
        <v>8</v>
      </c>
      <c r="C30" s="18" t="s">
        <v>2</v>
      </c>
      <c r="D30" s="24">
        <v>0</v>
      </c>
      <c r="E30" s="20">
        <v>0</v>
      </c>
      <c r="F30" s="24">
        <v>0</v>
      </c>
      <c r="G30" s="22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1">
        <v>0</v>
      </c>
      <c r="P30" s="24">
        <v>0</v>
      </c>
    </row>
    <row r="31" spans="2:16" x14ac:dyDescent="0.3">
      <c r="B31" s="17">
        <v>9</v>
      </c>
      <c r="C31" s="18" t="s">
        <v>0</v>
      </c>
      <c r="D31" s="24">
        <v>0</v>
      </c>
      <c r="E31" s="20">
        <f t="shared" si="6"/>
        <v>0</v>
      </c>
      <c r="F31" s="24">
        <v>10</v>
      </c>
      <c r="G31" s="22">
        <f t="shared" si="7"/>
        <v>100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1">
        <v>0</v>
      </c>
      <c r="P31" s="24">
        <v>10</v>
      </c>
    </row>
    <row r="32" spans="2:16" x14ac:dyDescent="0.3">
      <c r="B32" s="17">
        <v>10</v>
      </c>
      <c r="C32" s="18" t="s">
        <v>1</v>
      </c>
      <c r="D32" s="24">
        <v>27</v>
      </c>
      <c r="E32" s="20">
        <f t="shared" si="6"/>
        <v>100</v>
      </c>
      <c r="F32" s="24">
        <v>0</v>
      </c>
      <c r="G32" s="22">
        <f t="shared" si="7"/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1">
        <v>0</v>
      </c>
      <c r="P32" s="24">
        <v>27</v>
      </c>
    </row>
    <row r="33" spans="2:16" x14ac:dyDescent="0.3">
      <c r="B33" s="35" t="s">
        <v>3</v>
      </c>
      <c r="C33" s="35"/>
      <c r="D33" s="26">
        <v>1390151</v>
      </c>
      <c r="E33" s="26" t="s">
        <v>26</v>
      </c>
      <c r="F33" s="26">
        <v>52047</v>
      </c>
      <c r="G33" s="27">
        <f>F33/P33*100</f>
        <v>3.6088014067162937</v>
      </c>
      <c r="H33" s="28">
        <v>26</v>
      </c>
      <c r="I33" s="29">
        <f>H33/P33*100</f>
        <v>1.8027712754745448E-3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0">
        <v>0</v>
      </c>
      <c r="P33" s="26">
        <v>1442224</v>
      </c>
    </row>
    <row r="34" spans="2:16" ht="15.6" x14ac:dyDescent="0.3">
      <c r="B34" s="4" t="s">
        <v>4</v>
      </c>
      <c r="E34" s="20"/>
    </row>
    <row r="37" spans="2:16" ht="15.6" x14ac:dyDescent="0.3">
      <c r="B37" s="36" t="s">
        <v>27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6" x14ac:dyDescent="0.3">
      <c r="B38" s="35" t="s">
        <v>6</v>
      </c>
      <c r="C38" s="35" t="s">
        <v>7</v>
      </c>
      <c r="D38" s="35" t="s">
        <v>25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1"/>
      <c r="P38" s="35" t="s">
        <v>9</v>
      </c>
    </row>
    <row r="39" spans="2:16" ht="29.25" customHeight="1" x14ac:dyDescent="0.3">
      <c r="B39" s="35"/>
      <c r="C39" s="35"/>
      <c r="D39" s="1" t="s">
        <v>10</v>
      </c>
      <c r="E39" s="1" t="s">
        <v>11</v>
      </c>
      <c r="F39" s="1" t="s">
        <v>12</v>
      </c>
      <c r="G39" s="1" t="s">
        <v>11</v>
      </c>
      <c r="H39" s="1" t="s">
        <v>13</v>
      </c>
      <c r="I39" s="1" t="s">
        <v>11</v>
      </c>
      <c r="J39" s="1" t="s">
        <v>14</v>
      </c>
      <c r="K39" s="1" t="s">
        <v>11</v>
      </c>
      <c r="L39" s="1" t="s">
        <v>15</v>
      </c>
      <c r="M39" s="1" t="s">
        <v>11</v>
      </c>
      <c r="N39" s="1" t="s">
        <v>16</v>
      </c>
      <c r="O39" s="1" t="s">
        <v>11</v>
      </c>
      <c r="P39" s="35"/>
    </row>
    <row r="40" spans="2:16" x14ac:dyDescent="0.3">
      <c r="B40" s="17">
        <v>1</v>
      </c>
      <c r="C40" s="18" t="s">
        <v>17</v>
      </c>
      <c r="D40" s="19">
        <v>58051</v>
      </c>
      <c r="E40" s="20">
        <f>D40/P40*100</f>
        <v>72.181189694618524</v>
      </c>
      <c r="F40" s="19">
        <v>21441</v>
      </c>
      <c r="G40" s="20">
        <f>F40/P40*100</f>
        <v>26.659952253058787</v>
      </c>
      <c r="H40" s="21">
        <v>22</v>
      </c>
      <c r="I40" s="20">
        <f>H40/P40*100</f>
        <v>2.7355018402466926E-2</v>
      </c>
      <c r="J40" s="21">
        <v>32</v>
      </c>
      <c r="K40" s="20">
        <f>J40/P40*100</f>
        <v>3.9789117676315523E-2</v>
      </c>
      <c r="L40" s="21">
        <v>878</v>
      </c>
      <c r="M40" s="20">
        <f>L40/P40*100</f>
        <v>1.0917139162439073</v>
      </c>
      <c r="N40" s="21">
        <v>0</v>
      </c>
      <c r="O40" s="20">
        <f>N40/P40*100</f>
        <v>0</v>
      </c>
      <c r="P40" s="19">
        <v>80424</v>
      </c>
    </row>
    <row r="41" spans="2:16" x14ac:dyDescent="0.3">
      <c r="B41" s="17">
        <v>2</v>
      </c>
      <c r="C41" s="18" t="s">
        <v>18</v>
      </c>
      <c r="D41" s="23">
        <v>41962</v>
      </c>
      <c r="E41" s="20">
        <f t="shared" ref="E41:E50" si="8">D41/P41*100</f>
        <v>51.642360470124913</v>
      </c>
      <c r="F41" s="23">
        <v>30936</v>
      </c>
      <c r="G41" s="20">
        <f t="shared" ref="G41:G50" si="9">F41/P41*100</f>
        <v>38.072733985600884</v>
      </c>
      <c r="H41" s="23">
        <v>7066</v>
      </c>
      <c r="I41" s="20">
        <f t="shared" ref="I41:I50" si="10">H41/P41*100</f>
        <v>8.6960802412159257</v>
      </c>
      <c r="J41" s="23">
        <v>1271</v>
      </c>
      <c r="K41" s="20">
        <f t="shared" ref="K41:K50" si="11">J41/P41*100</f>
        <v>1.5642114331425756</v>
      </c>
      <c r="L41" s="24">
        <v>0</v>
      </c>
      <c r="M41" s="20">
        <f t="shared" ref="M41:M50" si="12">L41/P41*100</f>
        <v>0</v>
      </c>
      <c r="N41" s="24">
        <v>20</v>
      </c>
      <c r="O41" s="20">
        <f t="shared" ref="O41:O50" si="13">N41/P41*100</f>
        <v>2.4613869915697497E-2</v>
      </c>
      <c r="P41" s="23">
        <v>81255</v>
      </c>
    </row>
    <row r="42" spans="2:16" x14ac:dyDescent="0.3">
      <c r="B42" s="17">
        <v>3</v>
      </c>
      <c r="C42" s="18" t="s">
        <v>19</v>
      </c>
      <c r="D42" s="23">
        <v>1834</v>
      </c>
      <c r="E42" s="20">
        <f t="shared" si="8"/>
        <v>40.441014332965821</v>
      </c>
      <c r="F42" s="23">
        <v>2694</v>
      </c>
      <c r="G42" s="20">
        <f t="shared" si="9"/>
        <v>59.404630650496138</v>
      </c>
      <c r="H42" s="24">
        <v>0</v>
      </c>
      <c r="I42" s="20">
        <f t="shared" si="10"/>
        <v>0</v>
      </c>
      <c r="J42" s="24">
        <v>3</v>
      </c>
      <c r="K42" s="20">
        <f t="shared" si="11"/>
        <v>6.6152149944873201E-2</v>
      </c>
      <c r="L42" s="24">
        <v>4</v>
      </c>
      <c r="M42" s="20">
        <f t="shared" si="12"/>
        <v>8.8202866593164286E-2</v>
      </c>
      <c r="N42" s="24">
        <v>0</v>
      </c>
      <c r="O42" s="20">
        <f t="shared" si="13"/>
        <v>0</v>
      </c>
      <c r="P42" s="23">
        <v>4535</v>
      </c>
    </row>
    <row r="43" spans="2:16" x14ac:dyDescent="0.3">
      <c r="B43" s="17">
        <v>4</v>
      </c>
      <c r="C43" s="18" t="s">
        <v>20</v>
      </c>
      <c r="D43" s="24">
        <v>742</v>
      </c>
      <c r="E43" s="20">
        <f t="shared" si="8"/>
        <v>21.469907407407408</v>
      </c>
      <c r="F43" s="23">
        <v>2693</v>
      </c>
      <c r="G43" s="20">
        <f t="shared" si="9"/>
        <v>77.922453703703709</v>
      </c>
      <c r="H43" s="24">
        <v>0</v>
      </c>
      <c r="I43" s="20">
        <f t="shared" si="10"/>
        <v>0</v>
      </c>
      <c r="J43" s="24">
        <v>0</v>
      </c>
      <c r="K43" s="20">
        <f t="shared" si="11"/>
        <v>0</v>
      </c>
      <c r="L43" s="24">
        <v>21</v>
      </c>
      <c r="M43" s="20">
        <f t="shared" si="12"/>
        <v>0.60763888888888895</v>
      </c>
      <c r="N43" s="24">
        <v>0</v>
      </c>
      <c r="O43" s="20">
        <f t="shared" si="13"/>
        <v>0</v>
      </c>
      <c r="P43" s="23">
        <v>3456</v>
      </c>
    </row>
    <row r="44" spans="2:16" x14ac:dyDescent="0.3">
      <c r="B44" s="17">
        <v>5</v>
      </c>
      <c r="C44" s="18" t="s">
        <v>21</v>
      </c>
      <c r="D44" s="23">
        <v>23559</v>
      </c>
      <c r="E44" s="20">
        <f t="shared" si="8"/>
        <v>85.868931331097826</v>
      </c>
      <c r="F44" s="23">
        <v>2169</v>
      </c>
      <c r="G44" s="20">
        <f t="shared" si="9"/>
        <v>7.9056713806677363</v>
      </c>
      <c r="H44" s="23">
        <v>1708</v>
      </c>
      <c r="I44" s="20">
        <f t="shared" si="10"/>
        <v>6.2253972882344364</v>
      </c>
      <c r="J44" s="24">
        <v>0</v>
      </c>
      <c r="K44" s="20">
        <f t="shared" si="11"/>
        <v>0</v>
      </c>
      <c r="L44" s="24">
        <v>0</v>
      </c>
      <c r="M44" s="20">
        <f t="shared" si="12"/>
        <v>0</v>
      </c>
      <c r="N44" s="24">
        <v>0</v>
      </c>
      <c r="O44" s="20">
        <f t="shared" si="13"/>
        <v>0</v>
      </c>
      <c r="P44" s="23">
        <v>27436</v>
      </c>
    </row>
    <row r="45" spans="2:16" x14ac:dyDescent="0.3">
      <c r="B45" s="17">
        <v>6</v>
      </c>
      <c r="C45" s="18" t="s">
        <v>22</v>
      </c>
      <c r="D45" s="23">
        <v>124458</v>
      </c>
      <c r="E45" s="20">
        <f t="shared" si="8"/>
        <v>92.632315398527794</v>
      </c>
      <c r="F45" s="23">
        <v>9899</v>
      </c>
      <c r="G45" s="20">
        <f t="shared" si="9"/>
        <v>7.3676846014721979</v>
      </c>
      <c r="H45" s="24">
        <v>0</v>
      </c>
      <c r="I45" s="20">
        <f t="shared" si="10"/>
        <v>0</v>
      </c>
      <c r="J45" s="24">
        <v>0</v>
      </c>
      <c r="K45" s="20">
        <f t="shared" si="11"/>
        <v>0</v>
      </c>
      <c r="L45" s="24">
        <v>0</v>
      </c>
      <c r="M45" s="20">
        <f t="shared" si="12"/>
        <v>0</v>
      </c>
      <c r="N45" s="24">
        <v>0</v>
      </c>
      <c r="O45" s="20">
        <f t="shared" si="13"/>
        <v>0</v>
      </c>
      <c r="P45" s="23">
        <v>134357</v>
      </c>
    </row>
    <row r="46" spans="2:16" x14ac:dyDescent="0.3">
      <c r="B46" s="17">
        <v>7</v>
      </c>
      <c r="C46" s="18" t="s">
        <v>23</v>
      </c>
      <c r="D46" s="23">
        <v>46662</v>
      </c>
      <c r="E46" s="20">
        <f t="shared" si="8"/>
        <v>90.68858958661302</v>
      </c>
      <c r="F46" s="23">
        <v>4168</v>
      </c>
      <c r="G46" s="20">
        <f t="shared" si="9"/>
        <v>8.1005966610304547</v>
      </c>
      <c r="H46" s="24">
        <v>401</v>
      </c>
      <c r="I46" s="20">
        <f t="shared" si="10"/>
        <v>0.77935203000796838</v>
      </c>
      <c r="J46" s="24">
        <v>146</v>
      </c>
      <c r="K46" s="20">
        <f t="shared" si="11"/>
        <v>0.28375410568868675</v>
      </c>
      <c r="L46" s="24">
        <v>76</v>
      </c>
      <c r="M46" s="20">
        <f t="shared" si="12"/>
        <v>0.14770761665986434</v>
      </c>
      <c r="N46" s="24">
        <v>0</v>
      </c>
      <c r="O46" s="20">
        <f t="shared" si="13"/>
        <v>0</v>
      </c>
      <c r="P46" s="23">
        <v>51453</v>
      </c>
    </row>
    <row r="47" spans="2:16" x14ac:dyDescent="0.3">
      <c r="B47" s="17">
        <v>8</v>
      </c>
      <c r="C47" s="18" t="s">
        <v>2</v>
      </c>
      <c r="D47" s="24">
        <v>761</v>
      </c>
      <c r="E47" s="20">
        <f t="shared" si="8"/>
        <v>66.116420503909652</v>
      </c>
      <c r="F47" s="24">
        <v>386</v>
      </c>
      <c r="G47" s="20">
        <f t="shared" si="9"/>
        <v>33.53605560382276</v>
      </c>
      <c r="H47" s="24">
        <v>0</v>
      </c>
      <c r="I47" s="20">
        <f t="shared" si="10"/>
        <v>0</v>
      </c>
      <c r="J47" s="24">
        <v>4</v>
      </c>
      <c r="K47" s="20">
        <f t="shared" si="11"/>
        <v>0.34752389226759339</v>
      </c>
      <c r="L47" s="24">
        <v>0</v>
      </c>
      <c r="M47" s="20">
        <f t="shared" si="12"/>
        <v>0</v>
      </c>
      <c r="N47" s="24">
        <v>0</v>
      </c>
      <c r="O47" s="20">
        <f t="shared" si="13"/>
        <v>0</v>
      </c>
      <c r="P47" s="23">
        <v>1151</v>
      </c>
    </row>
    <row r="48" spans="2:16" x14ac:dyDescent="0.3">
      <c r="B48" s="17">
        <v>9</v>
      </c>
      <c r="C48" s="18" t="s">
        <v>0</v>
      </c>
      <c r="D48" s="24">
        <v>48</v>
      </c>
      <c r="E48" s="20">
        <f t="shared" si="8"/>
        <v>1.6221696519094289</v>
      </c>
      <c r="F48" s="23">
        <v>2350</v>
      </c>
      <c r="G48" s="20">
        <f t="shared" si="9"/>
        <v>79.41872254139912</v>
      </c>
      <c r="H48" s="24">
        <v>518</v>
      </c>
      <c r="I48" s="20">
        <f t="shared" si="10"/>
        <v>17.505914160189253</v>
      </c>
      <c r="J48" s="24">
        <v>43</v>
      </c>
      <c r="K48" s="20">
        <f t="shared" si="11"/>
        <v>1.4531936465021968</v>
      </c>
      <c r="L48" s="24">
        <v>0</v>
      </c>
      <c r="M48" s="20">
        <f t="shared" si="12"/>
        <v>0</v>
      </c>
      <c r="N48" s="24">
        <v>0</v>
      </c>
      <c r="O48" s="20">
        <f t="shared" si="13"/>
        <v>0</v>
      </c>
      <c r="P48" s="23">
        <v>2959</v>
      </c>
    </row>
    <row r="49" spans="2:16" x14ac:dyDescent="0.3">
      <c r="B49" s="17">
        <v>10</v>
      </c>
      <c r="C49" s="18" t="s">
        <v>1</v>
      </c>
      <c r="D49" s="24">
        <v>522</v>
      </c>
      <c r="E49" s="20">
        <f t="shared" si="8"/>
        <v>91.099476439790578</v>
      </c>
      <c r="F49" s="24">
        <v>37</v>
      </c>
      <c r="G49" s="20">
        <f t="shared" si="9"/>
        <v>6.4572425828970328</v>
      </c>
      <c r="H49" s="24">
        <v>14</v>
      </c>
      <c r="I49" s="20">
        <f t="shared" si="10"/>
        <v>2.4432809773123907</v>
      </c>
      <c r="J49" s="24">
        <v>0</v>
      </c>
      <c r="K49" s="20">
        <f t="shared" si="11"/>
        <v>0</v>
      </c>
      <c r="L49" s="24">
        <v>0</v>
      </c>
      <c r="M49" s="20">
        <f t="shared" si="12"/>
        <v>0</v>
      </c>
      <c r="N49" s="24">
        <v>0</v>
      </c>
      <c r="O49" s="20">
        <f t="shared" si="13"/>
        <v>0</v>
      </c>
      <c r="P49" s="24">
        <v>573</v>
      </c>
    </row>
    <row r="50" spans="2:16" x14ac:dyDescent="0.3">
      <c r="B50" s="35" t="s">
        <v>3</v>
      </c>
      <c r="C50" s="35"/>
      <c r="D50" s="26">
        <v>298599</v>
      </c>
      <c r="E50" s="31">
        <f t="shared" si="8"/>
        <v>77.03832321116208</v>
      </c>
      <c r="F50" s="32">
        <v>76773</v>
      </c>
      <c r="G50" s="31">
        <f t="shared" si="9"/>
        <v>19.807377747047198</v>
      </c>
      <c r="H50" s="32">
        <v>9729</v>
      </c>
      <c r="I50" s="31">
        <f t="shared" si="10"/>
        <v>2.5100748713873653</v>
      </c>
      <c r="J50" s="32">
        <v>1499</v>
      </c>
      <c r="K50" s="31">
        <f t="shared" si="11"/>
        <v>0.3867409016558393</v>
      </c>
      <c r="L50" s="33">
        <v>979</v>
      </c>
      <c r="M50" s="31">
        <f t="shared" si="12"/>
        <v>0.25258128266915719</v>
      </c>
      <c r="N50" s="33">
        <v>20</v>
      </c>
      <c r="O50" s="31">
        <f t="shared" si="13"/>
        <v>5.1599853456416184E-3</v>
      </c>
      <c r="P50" s="26">
        <v>387598</v>
      </c>
    </row>
    <row r="51" spans="2:16" ht="15.6" x14ac:dyDescent="0.3">
      <c r="B51" s="4" t="s">
        <v>4</v>
      </c>
      <c r="I51" s="34"/>
    </row>
  </sheetData>
  <mergeCells count="18">
    <mergeCell ref="B3:P3"/>
    <mergeCell ref="B4:B5"/>
    <mergeCell ref="C4:C5"/>
    <mergeCell ref="D4:O4"/>
    <mergeCell ref="P4:P5"/>
    <mergeCell ref="B16:C16"/>
    <mergeCell ref="B20:P20"/>
    <mergeCell ref="B21:B22"/>
    <mergeCell ref="C21:C22"/>
    <mergeCell ref="D21:O21"/>
    <mergeCell ref="P21:P22"/>
    <mergeCell ref="B50:C50"/>
    <mergeCell ref="B33:C33"/>
    <mergeCell ref="B37:P37"/>
    <mergeCell ref="B38:B39"/>
    <mergeCell ref="C38:C39"/>
    <mergeCell ref="D38:N38"/>
    <mergeCell ref="P38:P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NITRO 5</dc:creator>
  <cp:lastModifiedBy>RIevan</cp:lastModifiedBy>
  <dcterms:created xsi:type="dcterms:W3CDTF">2023-01-31T00:55:45Z</dcterms:created>
  <dcterms:modified xsi:type="dcterms:W3CDTF">2023-02-27T05:34:07Z</dcterms:modified>
</cp:coreProperties>
</file>