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DD8673A-EEF4-497C-89F3-23A7E7F35BC5}" xr6:coauthVersionLast="45" xr6:coauthVersionMax="45" xr10:uidLastSave="{00000000-0000-0000-0000-000000000000}"/>
  <bookViews>
    <workbookView xWindow="-108" yWindow="-108" windowWidth="23256" windowHeight="13176" xr2:uid="{8B999CBB-0FD5-437D-A605-669081693242}"/>
  </bookViews>
  <sheets>
    <sheet name="PROV. KALTIM" sheetId="1" r:id="rId1"/>
  </sheets>
  <definedNames>
    <definedName name="_xlnm.Print_Titles" localSheetId="0">'PROV. KALTIM'!$2:$2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9" i="1"/>
  <c r="E8" i="1" s="1"/>
  <c r="E10" i="1"/>
  <c r="E13" i="1"/>
  <c r="E11" i="1" s="1"/>
  <c r="E14" i="1"/>
  <c r="E15" i="1"/>
  <c r="E16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F30" i="1"/>
</calcChain>
</file>

<file path=xl/sharedStrings.xml><?xml version="1.0" encoding="utf-8"?>
<sst xmlns="http://schemas.openxmlformats.org/spreadsheetml/2006/main" count="86" uniqueCount="61">
  <si>
    <r>
      <rPr>
        <b/>
        <sz val="16"/>
        <color theme="1"/>
        <rFont val="Arial"/>
        <family val="2"/>
      </rPr>
      <t>FORM SATU DATA SATPOL PP SE-KALTIM TAHUN 2024</t>
    </r>
    <r>
      <rPr>
        <sz val="16"/>
        <color theme="1"/>
        <rFont val="Arial"/>
        <family val="2"/>
      </rPr>
      <t xml:space="preserve">
PADA APLIKASI SATU DATA KALIMANTAN TIMUR</t>
    </r>
  </si>
  <si>
    <t>NO</t>
  </si>
  <si>
    <t>DAFTAR DATA</t>
  </si>
  <si>
    <t>SATUAN</t>
  </si>
  <si>
    <t>TAHUN 2023</t>
  </si>
  <si>
    <t>TAHUN 2024
FINAL</t>
  </si>
  <si>
    <t>Jumlah Penyelesaian Penegakan Perda</t>
  </si>
  <si>
    <t>Kasus</t>
  </si>
  <si>
    <t>Jumlah Pelanggaran Perda</t>
  </si>
  <si>
    <t>Jumlah Kasus</t>
  </si>
  <si>
    <t>Rasio Penegakan Perda</t>
  </si>
  <si>
    <t>%</t>
  </si>
  <si>
    <t>Jumlah Aparat Satuan Pamong Praja</t>
  </si>
  <si>
    <t>Orang</t>
  </si>
  <si>
    <t>Jumlah Aparat Satuan Pamong Praja Provinsi</t>
  </si>
  <si>
    <t xml:space="preserve">Jumlah Aparat Satuan Pamong Praja Kabupaten/Kota </t>
  </si>
  <si>
    <t>Jumlah Petugas Perlindungan Masyarakat</t>
  </si>
  <si>
    <t>Jumlah Petugas Perlindungan Masyarakat Provinsi (Satgaslinmas)</t>
  </si>
  <si>
    <t>Jumlah Petugas Perlindungan Masyarakat Kabupaten/Kota (Satgaslinmas)</t>
  </si>
  <si>
    <t>Jumlah Petugas Perlindungan Masyarakat Kecamatan/Kelurahan (Satlinmas)</t>
  </si>
  <si>
    <t>Jumlah Petugas Perlindungan Masyarakat Desa/Kampung (Linmas)</t>
  </si>
  <si>
    <t>Jumlah Pos Siskamling</t>
  </si>
  <si>
    <t>Unit</t>
  </si>
  <si>
    <t>Rasio Pos Siskamling Per Jumlah Desa</t>
  </si>
  <si>
    <t>Jumlah Pelanggaran K3 (ketertiban, ketentraman, keindahan)</t>
  </si>
  <si>
    <t>Jumlah Penyelesaian Pelanggaran K3 (ketertiban, ketentraman, keindahan)</t>
  </si>
  <si>
    <t>Tingkat Penyelesaian Pelanggaran K3 (ketertiban, ketentraman, keindahan)</t>
  </si>
  <si>
    <t>Rasio Jumlah Polisi Pamong Praja per 10.000 Penduduk</t>
  </si>
  <si>
    <t>Rasio</t>
  </si>
  <si>
    <t>Angka Pelayanan Publik</t>
  </si>
  <si>
    <t>Indeks</t>
  </si>
  <si>
    <t>Jumlah Aduan Warga, Aparatur dan Badan Hukum Terhadap Adanya Gangguan Ketentraman dan Ketertiban Umum</t>
  </si>
  <si>
    <t>Jumlah Pencegahan Gangguan Trantibum</t>
  </si>
  <si>
    <t>Kegiatan</t>
  </si>
  <si>
    <t>Jumlah Penindakan Atas Gangguan Trantibum</t>
  </si>
  <si>
    <t>Jumlah Anggota Satuan Perlindungan Masyarakat</t>
  </si>
  <si>
    <t>Jumlah Daerah Rawan Kebakaran</t>
  </si>
  <si>
    <t>Kabupaten/Kota</t>
  </si>
  <si>
    <t>Jumlah Standar Operasional Prosedur (SOP) Satpol PP Provinsi Kaltim</t>
  </si>
  <si>
    <t>Dokumen</t>
  </si>
  <si>
    <t>Jumlah Warga Negara Yang Memperoleh Pelayanan Kerugian Materil (kerusakan akibat penegakan pelanggaran Perda dan Perkada, rusak ringan, rusak sedang, rusak berat)</t>
  </si>
  <si>
    <t>a. Gedung Kantor</t>
  </si>
  <si>
    <t>b. Kendaraan Operasional</t>
  </si>
  <si>
    <t>c. Perlengkapan Operasional</t>
  </si>
  <si>
    <t>Persentase Gangguan Trantibum Yang Dapat Diselesaikan</t>
  </si>
  <si>
    <t>Penurunan Jumlah Kejadian Kebakaran</t>
  </si>
  <si>
    <t>Pengamanan Pemilu/Pilkada Serentak</t>
  </si>
  <si>
    <t>Jumlah Personil Satlinmas yang bertugas di TPS</t>
  </si>
  <si>
    <t>Sumber data meliputi :</t>
  </si>
  <si>
    <t>1. Satpol PP Kabupaten Penajam Paser Utara</t>
  </si>
  <si>
    <t>2. Satpol PP Kabupaten Paser</t>
  </si>
  <si>
    <t>3. Satpol PP Kabupaten Kutai Kartanegara</t>
  </si>
  <si>
    <t>4. Satpol PP Kabupaten Kutai Timur</t>
  </si>
  <si>
    <t>5. Satpol PP Kabupaten Kutai Kutai Barat</t>
  </si>
  <si>
    <t>6. Satpol PP Kabupaten Berau</t>
  </si>
  <si>
    <t>7. Satpol PP Kota Bontang</t>
  </si>
  <si>
    <t>8. Satpol PP Kota Samarinda</t>
  </si>
  <si>
    <t>Tidak terdata :</t>
  </si>
  <si>
    <t>1. Satpol PP Kabupaten Mahakam Ulu</t>
  </si>
  <si>
    <t xml:space="preserve">Standar Sarana Prasarana Satpol PP Prov Kaltim (jumlah dan kualitas barang dan jasa) : </t>
  </si>
  <si>
    <t>9. Satpol PP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</si>
</sst>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F6C5-31BB-47F7-A4A2-8F08787E952E}">
  <dimension ref="A1:AI67"/>
  <sheetViews>
    <sheetView tabSelected="1" topLeftCell="B8" zoomScale="67" zoomScaleNormal="115" zoomScalePageLayoutView="55" workbookViewId="0">
      <selection activeCell="C23" sqref="C23"/>
    </sheetView>
  </sheetViews>
  <sheetFormatPr defaultColWidth="0" defaultRowHeight="20.399999999999999" customHeight="1" zeroHeight="1" x14ac:dyDescent="0.3"/>
  <cols>
    <col min="1" max="1" width="8.6640625" style="1" hidden="1" customWidth="1"/>
    <col min="2" max="2" width="7.33203125" style="1" bestFit="1" customWidth="1"/>
    <col min="3" max="3" width="159.6640625" style="8" customWidth="1"/>
    <col min="4" max="4" width="43.21875" style="2" customWidth="1"/>
    <col min="5" max="5" width="36.88671875" style="2" hidden="1" customWidth="1"/>
    <col min="6" max="6" width="43.21875" style="2" customWidth="1"/>
    <col min="7" max="7" width="8.6640625" style="1" customWidth="1"/>
    <col min="8" max="12" width="8.6640625" style="1" hidden="1" customWidth="1"/>
    <col min="13" max="28" width="11" style="1" hidden="1" customWidth="1"/>
    <col min="29" max="35" width="0" style="1" hidden="1" customWidth="1"/>
    <col min="36" max="16384" width="8.6640625" style="1" hidden="1"/>
  </cols>
  <sheetData>
    <row r="1" spans="2:6" ht="46.5" customHeight="1" x14ac:dyDescent="0.3">
      <c r="B1" s="14" t="s">
        <v>0</v>
      </c>
      <c r="C1" s="14"/>
      <c r="D1" s="14"/>
      <c r="E1" s="14"/>
      <c r="F1" s="14"/>
    </row>
    <row r="2" spans="2:6" s="2" customFormat="1" ht="46.5" customHeight="1" x14ac:dyDescent="0.3"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</row>
    <row r="3" spans="2:6" s="2" customFormat="1" ht="20.25" customHeight="1" x14ac:dyDescent="0.3">
      <c r="B3" s="16"/>
      <c r="C3" s="16"/>
      <c r="D3" s="16"/>
      <c r="E3" s="16"/>
      <c r="F3" s="16"/>
    </row>
    <row r="4" spans="2:6" ht="25.5" customHeight="1" x14ac:dyDescent="0.3">
      <c r="B4" s="3">
        <v>1</v>
      </c>
      <c r="C4" s="4" t="s">
        <v>6</v>
      </c>
      <c r="D4" s="3" t="s">
        <v>7</v>
      </c>
      <c r="E4" s="3" t="e">
        <f>SUM(#REF!,#REF!,#REF!,#REF!,#REF!,#REF!,#REF!,#REF!,#REF!,#REF!)</f>
        <v>#REF!</v>
      </c>
      <c r="F4" s="3">
        <v>2771</v>
      </c>
    </row>
    <row r="5" spans="2:6" ht="25.5" customHeight="1" x14ac:dyDescent="0.3">
      <c r="B5" s="3">
        <v>2</v>
      </c>
      <c r="C5" s="4" t="s">
        <v>8</v>
      </c>
      <c r="D5" s="3" t="s">
        <v>7</v>
      </c>
      <c r="E5" s="3" t="e">
        <f>SUM(#REF!,#REF!,#REF!,#REF!,#REF!,#REF!,#REF!,#REF!,#REF!,#REF!)</f>
        <v>#REF!</v>
      </c>
      <c r="F5" s="3">
        <v>2771</v>
      </c>
    </row>
    <row r="6" spans="2:6" ht="25.5" customHeight="1" x14ac:dyDescent="0.3">
      <c r="B6" s="3">
        <v>3</v>
      </c>
      <c r="C6" s="4" t="s">
        <v>9</v>
      </c>
      <c r="D6" s="3" t="s">
        <v>7</v>
      </c>
      <c r="E6" s="3" t="e">
        <f>SUM(#REF!,#REF!,#REF!,#REF!,#REF!,#REF!,#REF!,#REF!,#REF!,#REF!)</f>
        <v>#REF!</v>
      </c>
      <c r="F6" s="3">
        <v>2771</v>
      </c>
    </row>
    <row r="7" spans="2:6" ht="25.5" customHeight="1" x14ac:dyDescent="0.3">
      <c r="B7" s="3">
        <v>4</v>
      </c>
      <c r="C7" s="4" t="s">
        <v>10</v>
      </c>
      <c r="D7" s="3" t="s">
        <v>11</v>
      </c>
      <c r="E7" s="3"/>
      <c r="F7" s="5">
        <v>100</v>
      </c>
    </row>
    <row r="8" spans="2:6" ht="25.5" customHeight="1" x14ac:dyDescent="0.3">
      <c r="B8" s="3">
        <v>5</v>
      </c>
      <c r="C8" s="4" t="s">
        <v>12</v>
      </c>
      <c r="D8" s="3" t="s">
        <v>13</v>
      </c>
      <c r="E8" s="3" t="e">
        <f>SUM(E9:E10)</f>
        <v>#REF!</v>
      </c>
      <c r="F8" s="3">
        <v>2618</v>
      </c>
    </row>
    <row r="9" spans="2:6" ht="25.5" customHeight="1" x14ac:dyDescent="0.3">
      <c r="B9" s="3">
        <v>6</v>
      </c>
      <c r="C9" s="4" t="s">
        <v>14</v>
      </c>
      <c r="D9" s="3" t="s">
        <v>13</v>
      </c>
      <c r="E9" s="3">
        <f>70+102</f>
        <v>172</v>
      </c>
      <c r="F9" s="3">
        <v>166</v>
      </c>
    </row>
    <row r="10" spans="2:6" ht="25.5" customHeight="1" x14ac:dyDescent="0.3">
      <c r="B10" s="3">
        <v>7</v>
      </c>
      <c r="C10" s="4" t="s">
        <v>15</v>
      </c>
      <c r="D10" s="3" t="s">
        <v>13</v>
      </c>
      <c r="E10" s="3" t="e">
        <f>SUM(#REF!,#REF!,#REF!,#REF!,#REF!,#REF!,#REF!,#REF!,#REF!,#REF!)</f>
        <v>#REF!</v>
      </c>
      <c r="F10" s="3">
        <v>2452</v>
      </c>
    </row>
    <row r="11" spans="2:6" ht="25.5" customHeight="1" x14ac:dyDescent="0.3">
      <c r="B11" s="3">
        <v>8</v>
      </c>
      <c r="C11" s="4" t="s">
        <v>16</v>
      </c>
      <c r="D11" s="3" t="s">
        <v>13</v>
      </c>
      <c r="E11" s="3" t="e">
        <f>SUM(E12:E15)</f>
        <v>#REF!</v>
      </c>
      <c r="F11" s="3">
        <v>9377</v>
      </c>
    </row>
    <row r="12" spans="2:6" ht="25.5" customHeight="1" x14ac:dyDescent="0.3">
      <c r="B12" s="3">
        <v>9</v>
      </c>
      <c r="C12" s="4" t="s">
        <v>17</v>
      </c>
      <c r="D12" s="3" t="s">
        <v>13</v>
      </c>
      <c r="E12" s="3">
        <v>33</v>
      </c>
      <c r="F12" s="3">
        <v>30</v>
      </c>
    </row>
    <row r="13" spans="2:6" ht="25.5" customHeight="1" x14ac:dyDescent="0.3">
      <c r="B13" s="3">
        <v>10</v>
      </c>
      <c r="C13" s="4" t="s">
        <v>18</v>
      </c>
      <c r="D13" s="3" t="s">
        <v>13</v>
      </c>
      <c r="E13" s="3" t="e">
        <f>SUM(#REF!,#REF!,#REF!,#REF!,#REF!,#REF!,#REF!,#REF!,#REF!,#REF!)</f>
        <v>#REF!</v>
      </c>
      <c r="F13" s="3">
        <v>1280</v>
      </c>
    </row>
    <row r="14" spans="2:6" ht="25.5" customHeight="1" x14ac:dyDescent="0.3">
      <c r="B14" s="3">
        <v>11</v>
      </c>
      <c r="C14" s="4" t="s">
        <v>19</v>
      </c>
      <c r="D14" s="3" t="s">
        <v>13</v>
      </c>
      <c r="E14" s="3" t="e">
        <f>SUM(#REF!,#REF!,#REF!,#REF!,#REF!,#REF!,#REF!,#REF!,#REF!,#REF!)</f>
        <v>#REF!</v>
      </c>
      <c r="F14" s="3">
        <v>2390</v>
      </c>
    </row>
    <row r="15" spans="2:6" ht="25.5" customHeight="1" x14ac:dyDescent="0.3">
      <c r="B15" s="3">
        <v>12</v>
      </c>
      <c r="C15" s="4" t="s">
        <v>20</v>
      </c>
      <c r="D15" s="3" t="s">
        <v>13</v>
      </c>
      <c r="E15" s="3" t="e">
        <f>SUM(#REF!,#REF!,#REF!,#REF!,#REF!,#REF!,#REF!,#REF!,#REF!,#REF!)</f>
        <v>#REF!</v>
      </c>
      <c r="F15" s="3">
        <v>5677</v>
      </c>
    </row>
    <row r="16" spans="2:6" ht="25.5" customHeight="1" x14ac:dyDescent="0.3">
      <c r="B16" s="3">
        <v>13</v>
      </c>
      <c r="C16" s="4" t="s">
        <v>21</v>
      </c>
      <c r="D16" s="3" t="s">
        <v>22</v>
      </c>
      <c r="E16" s="3" t="e">
        <f>SUM(#REF!,#REF!,#REF!,#REF!,#REF!,#REF!,#REF!,#REF!,#REF!,#REF!)</f>
        <v>#REF!</v>
      </c>
      <c r="F16" s="3">
        <v>2761</v>
      </c>
    </row>
    <row r="17" spans="2:6" ht="25.5" customHeight="1" x14ac:dyDescent="0.3">
      <c r="B17" s="3">
        <v>14</v>
      </c>
      <c r="C17" s="4" t="s">
        <v>23</v>
      </c>
      <c r="D17" s="3" t="s">
        <v>11</v>
      </c>
      <c r="E17" s="3"/>
      <c r="F17" s="6">
        <v>19.854545454545502</v>
      </c>
    </row>
    <row r="18" spans="2:6" ht="25.5" customHeight="1" x14ac:dyDescent="0.3">
      <c r="B18" s="3">
        <v>15</v>
      </c>
      <c r="C18" s="4" t="s">
        <v>24</v>
      </c>
      <c r="D18" s="3" t="s">
        <v>7</v>
      </c>
      <c r="E18" s="3">
        <v>5377</v>
      </c>
      <c r="F18" s="3">
        <v>6099</v>
      </c>
    </row>
    <row r="19" spans="2:6" ht="25.5" customHeight="1" x14ac:dyDescent="0.3">
      <c r="B19" s="3">
        <v>16</v>
      </c>
      <c r="C19" s="4" t="s">
        <v>25</v>
      </c>
      <c r="D19" s="3" t="s">
        <v>7</v>
      </c>
      <c r="E19" s="3">
        <v>5365</v>
      </c>
      <c r="F19" s="3">
        <v>5197</v>
      </c>
    </row>
    <row r="20" spans="2:6" ht="25.5" customHeight="1" x14ac:dyDescent="0.3">
      <c r="B20" s="3">
        <v>17</v>
      </c>
      <c r="C20" s="4" t="s">
        <v>26</v>
      </c>
      <c r="D20" s="3" t="s">
        <v>7</v>
      </c>
      <c r="E20" s="3">
        <f>E19</f>
        <v>5365</v>
      </c>
      <c r="F20" s="3">
        <v>5252</v>
      </c>
    </row>
    <row r="21" spans="2:6" ht="25.5" customHeight="1" x14ac:dyDescent="0.3">
      <c r="B21" s="3">
        <v>18</v>
      </c>
      <c r="C21" s="4" t="s">
        <v>27</v>
      </c>
      <c r="D21" s="3" t="s">
        <v>28</v>
      </c>
      <c r="E21" s="3"/>
      <c r="F21" s="6">
        <v>0.26</v>
      </c>
    </row>
    <row r="22" spans="2:6" ht="25.5" customHeight="1" x14ac:dyDescent="0.3">
      <c r="B22" s="3">
        <v>19</v>
      </c>
      <c r="C22" s="4" t="s">
        <v>29</v>
      </c>
      <c r="D22" s="3" t="s">
        <v>30</v>
      </c>
      <c r="E22" s="3" t="e">
        <f>SUM(#REF!,#REF!,#REF!,#REF!,#REF!,#REF!,#REF!,#REF!,#REF!,#REF!)</f>
        <v>#REF!</v>
      </c>
      <c r="F22" s="3">
        <v>100</v>
      </c>
    </row>
    <row r="23" spans="2:6" ht="25.5" customHeight="1" x14ac:dyDescent="0.3">
      <c r="B23" s="3">
        <v>20</v>
      </c>
      <c r="C23" s="4" t="s">
        <v>31</v>
      </c>
      <c r="D23" s="3" t="s">
        <v>7</v>
      </c>
      <c r="E23" s="3" t="e">
        <f>SUM(#REF!,#REF!,#REF!,#REF!,#REF!,#REF!,#REF!,#REF!,#REF!,#REF!)</f>
        <v>#REF!</v>
      </c>
      <c r="F23" s="3">
        <v>216</v>
      </c>
    </row>
    <row r="24" spans="2:6" ht="25.5" customHeight="1" x14ac:dyDescent="0.3">
      <c r="B24" s="3">
        <v>21</v>
      </c>
      <c r="C24" s="4" t="s">
        <v>32</v>
      </c>
      <c r="D24" s="3" t="s">
        <v>33</v>
      </c>
      <c r="E24" s="3" t="e">
        <f>SUM(#REF!,#REF!,#REF!,#REF!,#REF!,#REF!,#REF!,#REF!,#REF!,#REF!)</f>
        <v>#REF!</v>
      </c>
      <c r="F24" s="3">
        <v>3325</v>
      </c>
    </row>
    <row r="25" spans="2:6" ht="25.5" customHeight="1" x14ac:dyDescent="0.3">
      <c r="B25" s="3">
        <v>22</v>
      </c>
      <c r="C25" s="4" t="s">
        <v>34</v>
      </c>
      <c r="D25" s="3" t="s">
        <v>7</v>
      </c>
      <c r="E25" s="3" t="e">
        <f>SUM(#REF!,#REF!,#REF!,#REF!,#REF!,#REF!,#REF!,#REF!,#REF!,#REF!)</f>
        <v>#REF!</v>
      </c>
      <c r="F25" s="3">
        <v>1452</v>
      </c>
    </row>
    <row r="26" spans="2:6" ht="25.5" customHeight="1" x14ac:dyDescent="0.3">
      <c r="B26" s="3">
        <v>23</v>
      </c>
      <c r="C26" s="4" t="s">
        <v>35</v>
      </c>
      <c r="D26" s="3" t="s">
        <v>13</v>
      </c>
      <c r="E26" s="3" t="e">
        <f>SUM(#REF!,#REF!,#REF!,#REF!,#REF!,#REF!,#REF!,#REF!,#REF!,#REF!)</f>
        <v>#REF!</v>
      </c>
      <c r="F26" s="3">
        <v>9942</v>
      </c>
    </row>
    <row r="27" spans="2:6" ht="25.5" customHeight="1" x14ac:dyDescent="0.3">
      <c r="B27" s="3">
        <v>24</v>
      </c>
      <c r="C27" s="4" t="s">
        <v>36</v>
      </c>
      <c r="D27" s="3" t="s">
        <v>37</v>
      </c>
      <c r="E27" s="3" t="e">
        <f>SUM(#REF!,#REF!,#REF!,#REF!,#REF!,#REF!,#REF!,#REF!,#REF!,#REF!)</f>
        <v>#REF!</v>
      </c>
      <c r="F27" s="3">
        <v>374</v>
      </c>
    </row>
    <row r="28" spans="2:6" ht="25.5" customHeight="1" x14ac:dyDescent="0.3">
      <c r="B28" s="3">
        <v>25</v>
      </c>
      <c r="C28" s="4" t="s">
        <v>38</v>
      </c>
      <c r="D28" s="3" t="s">
        <v>39</v>
      </c>
      <c r="E28" s="3" t="e">
        <f>SUM(#REF!,#REF!,#REF!,#REF!,#REF!,#REF!,#REF!,#REF!,#REF!,#REF!)</f>
        <v>#REF!</v>
      </c>
      <c r="F28" s="3">
        <v>9</v>
      </c>
    </row>
    <row r="29" spans="2:6" ht="40.799999999999997" x14ac:dyDescent="0.3">
      <c r="B29" s="3">
        <v>26</v>
      </c>
      <c r="C29" s="4" t="s">
        <v>40</v>
      </c>
      <c r="D29" s="3" t="s">
        <v>13</v>
      </c>
      <c r="E29" s="3" t="e">
        <f>SUM(#REF!,#REF!,#REF!,#REF!,#REF!,#REF!,#REF!,#REF!,#REF!,#REF!)</f>
        <v>#REF!</v>
      </c>
      <c r="F29" s="3">
        <v>1163</v>
      </c>
    </row>
    <row r="30" spans="2:6" ht="25.5" customHeight="1" x14ac:dyDescent="0.3">
      <c r="B30" s="11">
        <v>27</v>
      </c>
      <c r="C30" s="4" t="s">
        <v>59</v>
      </c>
      <c r="D30" s="3" t="s">
        <v>22</v>
      </c>
      <c r="E30" s="3" t="e">
        <f>SUM(#REF!,#REF!,#REF!,#REF!,#REF!,#REF!,#REF!,#REF!,#REF!,#REF!)</f>
        <v>#REF!</v>
      </c>
      <c r="F30" s="10">
        <f>SUM(F31:F33)</f>
        <v>638</v>
      </c>
    </row>
    <row r="31" spans="2:6" ht="25.5" customHeight="1" x14ac:dyDescent="0.3">
      <c r="B31" s="12"/>
      <c r="C31" s="4" t="s">
        <v>41</v>
      </c>
      <c r="D31" s="3" t="s">
        <v>22</v>
      </c>
      <c r="E31" s="3" t="e">
        <f>SUM(#REF!,#REF!,#REF!,#REF!,#REF!,#REF!,#REF!,#REF!,#REF!,#REF!)</f>
        <v>#REF!</v>
      </c>
      <c r="F31" s="10">
        <v>1</v>
      </c>
    </row>
    <row r="32" spans="2:6" ht="25.5" customHeight="1" x14ac:dyDescent="0.3">
      <c r="B32" s="12"/>
      <c r="C32" s="4" t="s">
        <v>42</v>
      </c>
      <c r="D32" s="3" t="s">
        <v>22</v>
      </c>
      <c r="E32" s="3" t="e">
        <f>SUM(#REF!,#REF!,#REF!,#REF!,#REF!,#REF!,#REF!,#REF!,#REF!,#REF!)</f>
        <v>#REF!</v>
      </c>
      <c r="F32" s="10">
        <v>37</v>
      </c>
    </row>
    <row r="33" spans="2:6" ht="25.5" customHeight="1" x14ac:dyDescent="0.3">
      <c r="B33" s="13"/>
      <c r="C33" s="4" t="s">
        <v>43</v>
      </c>
      <c r="D33" s="3" t="s">
        <v>22</v>
      </c>
      <c r="E33" s="3" t="e">
        <f>SUM(#REF!,#REF!,#REF!,#REF!,#REF!,#REF!,#REF!,#REF!,#REF!,#REF!)</f>
        <v>#REF!</v>
      </c>
      <c r="F33" s="10">
        <v>600</v>
      </c>
    </row>
    <row r="34" spans="2:6" ht="25.5" customHeight="1" x14ac:dyDescent="0.3">
      <c r="B34" s="3">
        <v>28</v>
      </c>
      <c r="C34" s="4" t="s">
        <v>44</v>
      </c>
      <c r="D34" s="3" t="s">
        <v>11</v>
      </c>
      <c r="E34" s="3" t="e">
        <f>SUM(#REF!,#REF!,#REF!,#REF!,#REF!,#REF!,#REF!,#REF!,#REF!,#REF!)</f>
        <v>#REF!</v>
      </c>
      <c r="F34" s="7">
        <v>0.52015604681404426</v>
      </c>
    </row>
    <row r="35" spans="2:6" ht="25.5" customHeight="1" x14ac:dyDescent="0.3">
      <c r="B35" s="3">
        <v>29</v>
      </c>
      <c r="C35" s="4" t="s">
        <v>45</v>
      </c>
      <c r="D35" s="3" t="s">
        <v>11</v>
      </c>
      <c r="E35" s="3" t="e">
        <f>SUM(#REF!,#REF!,#REF!,#REF!,#REF!,#REF!,#REF!,#REF!,#REF!,#REF!)</f>
        <v>#REF!</v>
      </c>
      <c r="F35" s="10">
        <v>33.24</v>
      </c>
    </row>
    <row r="36" spans="2:6" ht="25.5" customHeight="1" x14ac:dyDescent="0.3">
      <c r="B36" s="3">
        <v>30</v>
      </c>
      <c r="C36" s="4" t="s">
        <v>46</v>
      </c>
      <c r="D36" s="3" t="s">
        <v>33</v>
      </c>
      <c r="E36" s="3" t="e">
        <f>SUM(#REF!,#REF!,#REF!,#REF!,#REF!,#REF!,#REF!,#REF!,#REF!,#REF!)</f>
        <v>#REF!</v>
      </c>
      <c r="F36" s="10">
        <v>2791</v>
      </c>
    </row>
    <row r="37" spans="2:6" ht="25.2" customHeight="1" x14ac:dyDescent="0.3">
      <c r="B37" s="3">
        <v>31</v>
      </c>
      <c r="C37" s="4" t="s">
        <v>47</v>
      </c>
      <c r="D37" s="3" t="s">
        <v>13</v>
      </c>
      <c r="E37" s="3" t="e">
        <f>SUM(#REF!,#REF!,#REF!,#REF!,#REF!,#REF!,#REF!,#REF!,#REF!,#REF!)</f>
        <v>#REF!</v>
      </c>
      <c r="F37" s="3">
        <v>20707</v>
      </c>
    </row>
    <row r="38" spans="2:6" x14ac:dyDescent="0.3">
      <c r="B38" s="2"/>
    </row>
    <row r="39" spans="2:6" x14ac:dyDescent="0.3">
      <c r="B39" s="2"/>
      <c r="C39" s="8" t="s">
        <v>48</v>
      </c>
    </row>
    <row r="40" spans="2:6" x14ac:dyDescent="0.3">
      <c r="B40" s="2"/>
      <c r="C40" s="8" t="s">
        <v>49</v>
      </c>
    </row>
    <row r="41" spans="2:6" x14ac:dyDescent="0.3">
      <c r="B41" s="2"/>
      <c r="C41" s="8" t="s">
        <v>50</v>
      </c>
    </row>
    <row r="42" spans="2:6" x14ac:dyDescent="0.3">
      <c r="B42" s="2"/>
      <c r="C42" s="8" t="s">
        <v>51</v>
      </c>
    </row>
    <row r="43" spans="2:6" x14ac:dyDescent="0.3">
      <c r="B43" s="2"/>
      <c r="C43" s="8" t="s">
        <v>52</v>
      </c>
    </row>
    <row r="44" spans="2:6" x14ac:dyDescent="0.3">
      <c r="B44" s="2"/>
      <c r="C44" s="8" t="s">
        <v>53</v>
      </c>
    </row>
    <row r="45" spans="2:6" x14ac:dyDescent="0.3">
      <c r="B45" s="2"/>
      <c r="C45" s="8" t="s">
        <v>54</v>
      </c>
    </row>
    <row r="46" spans="2:6" x14ac:dyDescent="0.3">
      <c r="B46" s="2"/>
      <c r="C46" s="8" t="s">
        <v>55</v>
      </c>
    </row>
    <row r="47" spans="2:6" x14ac:dyDescent="0.3">
      <c r="B47" s="2"/>
      <c r="C47" s="8" t="s">
        <v>56</v>
      </c>
    </row>
    <row r="48" spans="2:6" x14ac:dyDescent="0.3">
      <c r="B48" s="2"/>
      <c r="C48" s="8" t="s">
        <v>60</v>
      </c>
    </row>
    <row r="49" spans="1:35" x14ac:dyDescent="0.3">
      <c r="B49" s="2"/>
    </row>
    <row r="50" spans="1:35" x14ac:dyDescent="0.3">
      <c r="B50" s="2"/>
      <c r="C50" s="8" t="s">
        <v>57</v>
      </c>
    </row>
    <row r="51" spans="1:35" x14ac:dyDescent="0.3">
      <c r="B51" s="2"/>
      <c r="C51" s="8" t="s">
        <v>58</v>
      </c>
    </row>
    <row r="52" spans="1:35" x14ac:dyDescent="0.3">
      <c r="B52" s="2"/>
      <c r="C52" s="9"/>
    </row>
    <row r="53" spans="1:35" s="2" customFormat="1" x14ac:dyDescent="0.3">
      <c r="A53" s="1"/>
      <c r="B53" s="1"/>
      <c r="C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2" customFormat="1" x14ac:dyDescent="0.3">
      <c r="A54" s="1"/>
      <c r="B54" s="1"/>
      <c r="C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2" customFormat="1" hidden="1" x14ac:dyDescent="0.3">
      <c r="A55" s="1"/>
      <c r="B55" s="1"/>
      <c r="C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2" customFormat="1" hidden="1" x14ac:dyDescent="0.3">
      <c r="A56" s="1"/>
      <c r="B56" s="1"/>
      <c r="C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2" customFormat="1" hidden="1" x14ac:dyDescent="0.3">
      <c r="A57" s="1"/>
      <c r="B57" s="1"/>
      <c r="C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2" customFormat="1" hidden="1" x14ac:dyDescent="0.3">
      <c r="A58" s="1"/>
      <c r="B58" s="1"/>
      <c r="C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2" customFormat="1" hidden="1" x14ac:dyDescent="0.3">
      <c r="A59" s="1"/>
      <c r="B59" s="1"/>
      <c r="C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2" customFormat="1" hidden="1" x14ac:dyDescent="0.3">
      <c r="A60" s="1"/>
      <c r="B60" s="1"/>
      <c r="C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2" customFormat="1" hidden="1" x14ac:dyDescent="0.3">
      <c r="A61" s="1"/>
      <c r="B61" s="1"/>
      <c r="C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2" customFormat="1" hidden="1" x14ac:dyDescent="0.3">
      <c r="A62" s="1"/>
      <c r="B62" s="1"/>
      <c r="C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20.399999999999999" hidden="1" customHeight="1" x14ac:dyDescent="0.3"/>
    <row r="64" spans="1:35" ht="20.399999999999999" hidden="1" customHeight="1" x14ac:dyDescent="0.3"/>
    <row r="65" ht="20.399999999999999" hidden="1" customHeight="1" x14ac:dyDescent="0.3"/>
    <row r="66" ht="20.399999999999999" hidden="1" customHeight="1" x14ac:dyDescent="0.3"/>
    <row r="67" ht="20.399999999999999" hidden="1" customHeight="1" x14ac:dyDescent="0.3"/>
  </sheetData>
  <mergeCells count="7">
    <mergeCell ref="B30:B33"/>
    <mergeCell ref="B1:F1"/>
    <mergeCell ref="B2:B3"/>
    <mergeCell ref="C2:C3"/>
    <mergeCell ref="D2:D3"/>
    <mergeCell ref="E2:E3"/>
    <mergeCell ref="F2:F3"/>
  </mergeCells>
  <pageMargins left="0.42" right="0.31496062992125984" top="0.13095238095238096" bottom="0.22484276729559749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PROV. KALTIM</vt:lpstr>
      <vt:lpstr>'PROV. KALTIM'!Print_Titles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2025-02-28T02:38:53Z</dcterms:created>
  <dcterms:modified xsi:type="dcterms:W3CDTF">2025-04-29T01:56:31Z</dcterms:modified>
</cp:coreProperties>
</file>