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0. SEKSI ASLS KALTIM\2022\Stater Bang Utan\"/>
    </mc:Choice>
  </mc:AlternateContent>
  <xr:revisionPtr revIDLastSave="0" documentId="8_{D84CBFCD-A171-4BC6-82DE-196FC754F4F3}" xr6:coauthVersionLast="47" xr6:coauthVersionMax="47" xr10:uidLastSave="{00000000-0000-0000-0000-000000000000}"/>
  <bookViews>
    <workbookView xWindow="-120" yWindow="-120" windowWidth="20730" windowHeight="11040" activeTab="1" xr2:uid="{00000000-000D-0000-FFFF-FFFF00000000}"/>
  </bookViews>
  <sheets>
    <sheet name="BPS_revisi" sheetId="1" r:id="rId1"/>
    <sheet name="BPS_revisi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8" i="1" l="1"/>
</calcChain>
</file>

<file path=xl/sharedStrings.xml><?xml version="1.0" encoding="utf-8"?>
<sst xmlns="http://schemas.openxmlformats.org/spreadsheetml/2006/main" count="923" uniqueCount="437">
  <si>
    <t xml:space="preserve">MATRIK PILAR SDGS </t>
  </si>
  <si>
    <t>BPS</t>
  </si>
  <si>
    <t>Target</t>
  </si>
  <si>
    <t>Kode Indikator</t>
  </si>
  <si>
    <t>Nama Indikator</t>
  </si>
  <si>
    <t>SUMBER DATA</t>
  </si>
  <si>
    <t>TUJUAN 1 Tanpa Kemiskinan</t>
  </si>
  <si>
    <t>1.2 Pada tahun 2030, mengurangi setidaknya setengah proporsi laki-laki, perempuan dan anak-anak dari semua usia, yang hidup dalam kemiskinan di semua dimensi, sesuai dengan definisi nasional.</t>
  </si>
  <si>
    <t>1.2.1*</t>
  </si>
  <si>
    <t>Persentase penduduk yang hidup di bawah garis kemiskinan nasional, menurut jenis kelamin dan kelompok umur.</t>
  </si>
  <si>
    <t>Susenas BPS, Dinas  Sosial</t>
  </si>
  <si>
    <t>1.4 Pada tahun 2030, menjamin bahwa semua laki-laki dan perempuan, khususnya masyarakat miskin dan rentan memiliki hak yang sama terhadap sumber daya ekonomi, serta akses terhadap pelayanan dasar, kepemilikan, dan kontrol atas tanah dan bentuk kepemilikan lain, warisan, sumber daya alam, teknologi baru, dan jasa keuangan yang tepat, termasuk keuangan mikro</t>
  </si>
  <si>
    <t>1.4.1 (a)</t>
  </si>
  <si>
    <t>Persentase perempuan pernah kawin umur 15-49 tahun yang proses melahirkan terakhirnya di fasilitas kesehatan (kelompok penduduk 40% terbawah)</t>
  </si>
  <si>
    <t>Susenas BPS, dinas kesehatan</t>
  </si>
  <si>
    <t>1.4.1 (b)</t>
  </si>
  <si>
    <t>Persentase anak umur 12-23 bulan yang menerima imunisasi dasar lengkap (kelompok penduduk 40% terbawah)</t>
  </si>
  <si>
    <t>BKKBN dan BPS</t>
  </si>
  <si>
    <t>1.4.1.(c)</t>
  </si>
  <si>
    <t>Prevalensi penggunaan metode kontrasepsi (CPR) semua cara pada Pasangan Usia Subur (PUS) usia 15-49 tahun yang berstatus kawin. (kelompok penduduk 40% terbawah)</t>
  </si>
  <si>
    <t>BKKBN, BPS</t>
  </si>
  <si>
    <t>1.4.1.(d)</t>
  </si>
  <si>
    <t>Persentase rumah tangga yang memiliki akses terhadap layanan sumber air minum layak. (kelompok penduduk 40% terbawah)</t>
  </si>
  <si>
    <t>Susenas BPS</t>
  </si>
  <si>
    <t>1.4.1.(e)</t>
  </si>
  <si>
    <t>Persentase rumah tangga yang memiliki akses terhadap layanan sanitasi layak. (kelompok penduduk 40% terbawah)</t>
  </si>
  <si>
    <t>1.4.1.(f)</t>
  </si>
  <si>
    <t>Persentase rumah tangga kumuh perkotaan. (kelompok penduduk 40% terbawah)</t>
  </si>
  <si>
    <t>1.4.1.(g)</t>
  </si>
  <si>
    <t>Angka Partisipasi Murni (APM) SD/MI/sederajat. (kelompok penduduk 40% terbawah)</t>
  </si>
  <si>
    <t>1.4.1.(h)</t>
  </si>
  <si>
    <t>Angka Partisipasi Murni (APM) SMP/MTs/sederajat. (kelompok penduduk 40% terbawah)</t>
  </si>
  <si>
    <t>1.4.1.(i)</t>
  </si>
  <si>
    <t>Angka Partisipasi Murni (APM) SMA/MA/sederajat. (kelompok penduduk 40% terbawah)</t>
  </si>
  <si>
    <t>1.4.1.(j)</t>
  </si>
  <si>
    <t>Persentase penduduk umur 0-17 tahun dengan kepemilikan akta kelahiran. (kelompok penduduk 40% terbawah)</t>
  </si>
  <si>
    <t>1.4.1.(k)</t>
  </si>
  <si>
    <t>Persentase rumah tangga miskin dan rentan yang sumber penerangan utamanya listrik baik dari PLN dan bukan PLN. (kelompok penduduk 40% terbawah)</t>
  </si>
  <si>
    <t>TUJUAN 2 TANPA KELAPARAN</t>
  </si>
  <si>
    <t> 2.1.  Pada tahun 2030, menghilangkan kelaparan dan menjamin akses bagi semua orang, khususnya orang miskin dan mereka yang berada dalam kondisi rentan, termasuk bayi, terhadap makanan yang aman, bergizi, dan cukup sepanjang tahun.</t>
  </si>
  <si>
    <t xml:space="preserve"> 2.1.1*  </t>
  </si>
  <si>
    <t>Dinas Pertanian, Susesan BPS</t>
  </si>
  <si>
    <t>2.1.1. (a)</t>
  </si>
  <si>
    <t xml:space="preserve"> Prevalensi Kekurangan Gizi (underweight) pada anak balita.</t>
  </si>
  <si>
    <t xml:space="preserve">2.1.2*  </t>
  </si>
  <si>
    <t>Prevalensi penduduk dengan kerawanan pangan sedang atau berat, berdasarkan pada Skala Pengalaman Kerawananan pangan.</t>
  </si>
  <si>
    <t>Susenas BPS, dinas Pertanian</t>
  </si>
  <si>
    <t>2.1.2. (a)</t>
  </si>
  <si>
    <t>Proporsi penduduk dengan asupan kalori minimum di bawah 1400 kkal/kapita/hari</t>
  </si>
  <si>
    <t>2.2.  Pada tahun 2030, menghilangkan segala bentuk kekurangan gizi, termasuk pada tahun 2025 mencapai target yang disepakati secara internasional untuk anak pendek dan kurus di bawah lima tahun, dan memenuhi kebutuhan gizi remaja perempuan, ibu hamil dan menyusui, serta manula. </t>
  </si>
  <si>
    <t xml:space="preserve">2.2.1* </t>
  </si>
  <si>
    <t>2.2.1. (a)</t>
  </si>
  <si>
    <t>2.2.2</t>
  </si>
  <si>
    <t>Persentase Balita Obesitas (BB/TB) Kelompok Umur 0-59 bulan</t>
  </si>
  <si>
    <t>2.2.2. (b)</t>
  </si>
  <si>
    <t xml:space="preserve"> Persentase bayi usia kurang dari 6 bulan yang mendapatkan ASI ekslusif.</t>
  </si>
  <si>
    <t>2.3 Pada tahun 2030, menggandakan produktivitas pertanian dan pendapatan produsen makanan skala kecil, khususnya perempuan, masyarakat penduduk asli, keluarga petani, penggembala dan nelayan, termasuk melalui akses yang aman dan sama terhadap lahan, sumber daya produktif, dan input lainnya, pengetahuan, jasa keuangan, pasar,  dan peluang nilai tambah, dan pekerjaan non pertanian.</t>
  </si>
  <si>
    <t xml:space="preserve">2.3.1*  </t>
  </si>
  <si>
    <t>Nilai Tambah Pertanian dibagi jumlah tenaga kerja di sektor pertanian (rupiah per tenaga kerja)</t>
  </si>
  <si>
    <t>TUJUAN 3 KEHIDUPAN SEHAT DAN SEJAHTERA</t>
  </si>
  <si>
    <t>3.1.2*</t>
  </si>
  <si>
    <t>Proporsi perempuan pernah kawin umur 15-49 tahun yang proses melahirkan terakhirnya ditolong oleh tenaga kesehatan terlatih.</t>
  </si>
  <si>
    <t>Susenas BPS, Dinkes</t>
  </si>
  <si>
    <t>3.1.2.(a)</t>
  </si>
  <si>
    <t>Persentase perempuan pernah kawin umur 15-49 tahun yang proses melahirkan terakhirnya di fasilitas kesehatan.</t>
  </si>
  <si>
    <t>3.3 Pada tahun 2030, mengakhiri epidemi AIDS, tuberkulosis, malaria, dan penyakit tropis yang terabaikan, dan memerangi hepatitis, penyakit bersumber air, serta penyakit menular lainnya.</t>
  </si>
  <si>
    <t>3.3.3*</t>
  </si>
  <si>
    <t>Kejadian Malaria per 1000 orang.</t>
  </si>
  <si>
    <t>3.3.3.(a)</t>
  </si>
  <si>
    <t>Jumlah kabupaten/kota yang mencapai eliminasi malaria.</t>
  </si>
  <si>
    <t xml:space="preserve">Profil Kesehatan Indonesia </t>
  </si>
  <si>
    <t>3.3.4.(a)</t>
  </si>
  <si>
    <t>Persentase kabupaten/kota yang melakukan deteksi dini untuk infeksi Hepatitis B.</t>
  </si>
  <si>
    <t>Profil Kesehatan Indonesia</t>
  </si>
  <si>
    <t>3.3.5.(a)</t>
  </si>
  <si>
    <t>Jumlah provinsi dengan eliminasi Kusta.</t>
  </si>
  <si>
    <t>Sudah</t>
  </si>
  <si>
    <t>3.3.5.(b)</t>
  </si>
  <si>
    <t>Jumlah kabupaten/kota dengan eliminasi filariasis (berhasil lolos dalam survei penilaian transmisi tahap I).</t>
  </si>
  <si>
    <t>3.7 Pada tahun 2030, menjamin akses universal terhadap layanan kesehatan seksual dan reproduksi, termasuk keluarga berencana, informasi dan pendidikan, dan integrasi kesehatan reproduksi ke dalam strategi dan program nasional.</t>
  </si>
  <si>
    <t>3.7.1.(a)</t>
  </si>
  <si>
    <t>Angka prevalensi penggunaan metode kontrasepsi (CPR) semua cara pada Pasangan Usia Subur (PUS) usia 15-49 tahun yang berstatus kawin.</t>
  </si>
  <si>
    <t xml:space="preserve">SDKI </t>
  </si>
  <si>
    <t>3.7.1.(b)</t>
  </si>
  <si>
    <t>Angka penggunaan metode kontrasepsi jangka panjang (MKJP) cara modern).</t>
  </si>
  <si>
    <t>SDKI</t>
  </si>
  <si>
    <t>3.7.2*</t>
  </si>
  <si>
    <t>Angka kelahiran pada perempuan umur 15-19 tahun (Age Specific Fertility Rate/ASFR).</t>
  </si>
  <si>
    <t>3.7.2.(a)</t>
  </si>
  <si>
    <t>Total Fertility Rate (TFR).</t>
  </si>
  <si>
    <t>3.8 Mencapai cakupan kesehatan universal, termasuk perlindungan risiko keuangan, akses terhadap pelayanan kesehatan dasar yang baik, dan akses terhadap obat- obatan dan vaksin dasar yang aman, efektif, berkualitas, dan terjangkau bagi semua orang.</t>
  </si>
  <si>
    <t>3.8.1.(a)</t>
  </si>
  <si>
    <r>
      <t>Unmet need</t>
    </r>
    <r>
      <rPr>
        <sz val="11"/>
        <color rgb="FF000000"/>
        <rFont val="Times New Roman"/>
        <family val="1"/>
      </rPr>
      <t xml:space="preserve"> pelayanan kesehatan.</t>
    </r>
  </si>
  <si>
    <t>3.8.2*</t>
  </si>
  <si>
    <t>Jumlah penduduk yang dicakup asuransi kesehatan atau sistem kesehatan masyarakat</t>
  </si>
  <si>
    <t>BPJS dan Kementrian Kesehatan</t>
  </si>
  <si>
    <r>
      <t xml:space="preserve">3.a Memperkuat pelaksanaan </t>
    </r>
    <r>
      <rPr>
        <i/>
        <sz val="11"/>
        <color rgb="FF000000"/>
        <rFont val="Times New Roman"/>
        <family val="1"/>
      </rPr>
      <t xml:space="preserve">the Framework Convention on Tobacco Control WHO </t>
    </r>
    <r>
      <rPr>
        <sz val="11"/>
        <color rgb="FF000000"/>
        <rFont val="Times New Roman"/>
        <family val="1"/>
      </rPr>
      <t>di seluruh negara sebagai langkah yang tepat.</t>
    </r>
  </si>
  <si>
    <t>3.a.1*</t>
  </si>
  <si>
    <t>Persentase merokok pada penduduk umur ≥15 tahun.</t>
  </si>
  <si>
    <t>3.c Meningkatkan secara signifikan pembiayaan kesehatan dan rekrutmen, pengembangan, pelatihan, dan retensi tenaga kesehatan di negara berkembang, khususnya negara kurang berkembang, dan negara berkembang pulau kecil.</t>
  </si>
  <si>
    <t>3.c.1*</t>
  </si>
  <si>
    <t>Informasi SDM Kesehatan Badan PPSDM Kesehatan</t>
  </si>
  <si>
    <t>TUJUAN 4 Pendidikan Berkualitas</t>
  </si>
  <si>
    <t>4.1 Pada tahun 2030, menjamin bahwa semua anak perempuan dan laki-laki menyelesaikan pendidikan dasar dan menengah tanpa dipungut biaya, setara, dan berkualitas, yang mengarah pada capaian pembelajaran yang relevan dan efektif.</t>
  </si>
  <si>
    <t>4.1.1.(d)</t>
  </si>
  <si>
    <t>Angka Partisipasi Kasar (APK) SD/MI/sederajat.</t>
  </si>
  <si>
    <t>Susenas BPS, Dinas Pendidikan</t>
  </si>
  <si>
    <t>4.1.1.(e)</t>
  </si>
  <si>
    <t>Angka Partisipasi Kasar (APK) SMP/MTs/sederajat.</t>
  </si>
  <si>
    <t>4.1.1.(f)</t>
  </si>
  <si>
    <t>Angka Partisipasi Kasar (APK) SMA/SMK/MA/sederajat.</t>
  </si>
  <si>
    <t>4.1.1.(g)</t>
  </si>
  <si>
    <t>Rata-rata lama sekolah penduduk umur ≥15 tahun.</t>
  </si>
  <si>
    <t>4.2 Pada tahun 2030, menjamin bahwa semua anak perempuan dan laki-laki memiliki akses terhadap perkembangan dan pengasuhan anak usia dini, pengasuhan, pendidikan pra-sekolah dasar yang berkualitas, sehingga mereka siap untuk menempuh pendidikan dasar.</t>
  </si>
  <si>
    <t>4.2.2.(a)</t>
  </si>
  <si>
    <t>Angka Partisipasi Kasar (APK) Pendidikan Anak Usia Dini (PAUD).</t>
  </si>
  <si>
    <t>4.3 Pada tahun 2030, menjamin akses yang sama bagi semua perempuan dan laki-laki, terhadap pendidikan teknik, kejuruan dan pendidikan tinggi, termasuk universitas, yang terjangkau dan berkualitas.</t>
  </si>
  <si>
    <t>4.3.1.(a)</t>
  </si>
  <si>
    <t>4.3.1.(b)</t>
  </si>
  <si>
    <t>Angka Partisipasi Kasar (APK) Perguruan Tinggi (PT).</t>
  </si>
  <si>
    <t>Pusdatin Kemristekdikti</t>
  </si>
  <si>
    <t>4.4 Pada tahun 2030, meningkatkan secara signifikan jumlah pemuda dan orang dewasa yang memiliki keterampilan yang relevan, termasuk keterampilan teknik dan kejuruan, untuk pekerjaan, pekerjaan yang layak dan kewirausahaan.</t>
  </si>
  <si>
    <t>4.4.1*</t>
  </si>
  <si>
    <t>Proporsi remaja (15-24) dengan keterampilan teknologi informasi dan komunikasi (TIK).</t>
  </si>
  <si>
    <t>Susenas, BPS</t>
  </si>
  <si>
    <t>Proporsi dewasa (15-59) dengan keterampilan teknologi informasi dan komunikasi (TIK).</t>
  </si>
  <si>
    <t>4.5 Pada tahun 2030, menghilangkan disparitas gender dalam pendidikan, dan menjamin akses yang sama untuk semua tingkat pendidikan dan pelatihan kejuruan, bagi masyarakat rentan termasuk penyandang cacat, masyarakat penduduk asli, dan anak-anak dalam kondisi rentan.</t>
  </si>
  <si>
    <t>4.5.1*</t>
  </si>
  <si>
    <t>Rasio APM SD/MI/sederajat</t>
  </si>
  <si>
    <t>Rasio APM SMP/MTs/sederajat</t>
  </si>
  <si>
    <t>Rasio APK perempuan/laki-laki di PT</t>
  </si>
  <si>
    <t>4.6 Pada tahun 2030, menjamin bahwa semua remaja dan proporsi kelompok dewasa tertentu, baik laki-laki maupun perempuan, memiliki kemampuan literasi dan numerasi.</t>
  </si>
  <si>
    <t>4.6.1.(a)</t>
  </si>
  <si>
    <t>Persentase angka melek aksara penduduk umur ≥15 tahun.</t>
  </si>
  <si>
    <t>4.6.1.(b)</t>
  </si>
  <si>
    <t>Persentase angka melek aksara penduduk umur 15-24 tahun</t>
  </si>
  <si>
    <t>Persentase angka melek aksara penduduk umur 15-59 tahun.</t>
  </si>
  <si>
    <t>TUJUAN 5 KESETARAAN GENDER</t>
  </si>
  <si>
    <t>BPS, DKP3A</t>
  </si>
  <si>
    <t>5.3 Menghapuskan semua praktik berbahaya, seperti perkawinan usia anak, perkawinan dini dan paksa, serta sunat perempuan.</t>
  </si>
  <si>
    <t>5.3.1*</t>
  </si>
  <si>
    <t>5.3.1.(a)</t>
  </si>
  <si>
    <t>Median usia kawin pertama perempuan pernah kawin umur 25-49 tahun.</t>
  </si>
  <si>
    <t>5.3.1.(b)</t>
  </si>
  <si>
    <r>
      <t>Angka kelahiran pada perempuan umur 15-19 tahun (</t>
    </r>
    <r>
      <rPr>
        <i/>
        <sz val="11"/>
        <color rgb="FF000000"/>
        <rFont val="Times New Roman"/>
        <family val="1"/>
      </rPr>
      <t>Age Specific Fertility Rate</t>
    </r>
    <r>
      <rPr>
        <sz val="11"/>
        <color rgb="FF000000"/>
        <rFont val="Times New Roman"/>
        <family val="1"/>
      </rPr>
      <t>/ASFR).</t>
    </r>
  </si>
  <si>
    <t>5.3.1.(c)</t>
  </si>
  <si>
    <t>Angka Partisipasi Kasar (APK) SMA/SMK/MA/ sederajat.</t>
  </si>
  <si>
    <t>5.6 Menjamin akses universal terhadap kesehatan seksual dan reproduksi, dan hak reproduksi seperti yang telah disepakati sesuai dengan Programme of Action of the International Conference on Population andDevelopment and the Beijing Platform serta dokumen-dokumen hasil reviu dari konferensi-konferensi tersebut.</t>
  </si>
  <si>
    <t>5.6.1.(a)</t>
  </si>
  <si>
    <t>Unmet need KB (Kebutuhan Keluarga Berencana/KB yang tidak terpenuhi).</t>
  </si>
  <si>
    <t>5.6.1.(b)</t>
  </si>
  <si>
    <t>Pengetahuan dan pemahaman Pasangan Usia Subur (PUS) tentang metode kontrasepsi modern.</t>
  </si>
  <si>
    <t>5.b Meningkatkan penggunaan teknologi yang memampukan, khususnya teknologi informasi dan komunikasi  untuk meningkatkan pemberdayaan perempuan.</t>
  </si>
  <si>
    <t>5.b.1*</t>
  </si>
  <si>
    <t>Proporsi individu yang menguasai/memiliki telepon genggam.</t>
  </si>
  <si>
    <t xml:space="preserve">Susenas BPS
</t>
  </si>
  <si>
    <t>Tujuan 6: Air Bersih dan Sanitasi Layak</t>
  </si>
  <si>
    <t>Target 6.1 Pada tahun 2030, mencapai akses universal dan merata terhadap air minum yang aman dan terjangkau bagi semua.</t>
  </si>
  <si>
    <t>6.1.1.(a)</t>
  </si>
  <si>
    <t>Persentase rumah tangga yang memiliki akses terhadap layanan sumber air minum layak.</t>
  </si>
  <si>
    <t>Susenas Kor BPS, Dinas PUPR</t>
  </si>
  <si>
    <t>Target 6.2 Pada tahun 2030, mencapai akses terhadap sanitasi dan kebersihan yang memadai dan merata bagi semua, dan menghentikan praktik buang air besar di tempat terbuka, memberikan perhatian khusus pada kebutuhan kaum perempuan, serta kelompok masyarakat rentan.</t>
  </si>
  <si>
    <t>6.2.1.(a)</t>
  </si>
  <si>
    <t>Proporsi populasi yang memiliki fasilitas cuci tangan dengan sabun dan air.</t>
  </si>
  <si>
    <t>6.2.1.(b)</t>
  </si>
  <si>
    <t>Persentase rumah tangga yang memiliki akses terhadap layanan sanitasi layak.</t>
  </si>
  <si>
    <t>Target 6.5 Pada tahun 2030, menerapkan pengelolaan sumber daya air terpadu di semua tingkatan, termasuk melalui kerjasama lintas batas yang tepat.</t>
  </si>
  <si>
    <t>6.5.1.(a)</t>
  </si>
  <si>
    <t>Jumlah Rencana Pengelolaan Daerah Aliran Sungai Terpadu (RPDAST) yang diinternalisasi ke dalam Rencana Tata Ruang Wilayah (RTRW).</t>
  </si>
  <si>
    <t>Statistik Kementrian Lingkungan Hidup</t>
  </si>
  <si>
    <t>TUJUAN 7 Energi Bersih dan Terjangkau</t>
  </si>
  <si>
    <t>7.1 Pada tahun 2030, menjamin akses universal layanan energi yang terjangkau, andal dan modern.</t>
  </si>
  <si>
    <t>7.1.1.(a)</t>
  </si>
  <si>
    <t>Konsumsi listrik per kapita.</t>
  </si>
  <si>
    <t>Dinas ESDM</t>
  </si>
  <si>
    <t>7.1.2.(b)</t>
  </si>
  <si>
    <t>Rasio penggunaan gas rumah tangga</t>
  </si>
  <si>
    <t>Susenas Kor BPS</t>
  </si>
  <si>
    <t>TUJUAN 8 Pekerjaan Layak dan Pertumbuhan Ekonomi</t>
  </si>
  <si>
    <t>8.1 Mempertahankan pertumbuhan ekonomi per kapita sesuai dengan kondisi nasional dan, khususnya, setidaknya 7 persen pertumbuhan produk domestik bruto per tahun di negara kurang berkembang</t>
  </si>
  <si>
    <t>8.1.1*</t>
  </si>
  <si>
    <t>Laju pertumbuhan PDB per kapita</t>
  </si>
  <si>
    <t xml:space="preserve">BPS </t>
  </si>
  <si>
    <t>8.1.1.(a)</t>
  </si>
  <si>
    <t>8.2 Mencapai tingkat produktivitas ekonomi yang lebih tinggi, melalui diversifikasi, peningkatan dan inovasi teknologi, termasuk melalui fokus pada sektor yang memberi nilai tambah tinggi dan padat karya.</t>
  </si>
  <si>
    <t>8.2.1*</t>
  </si>
  <si>
    <t>Laju pertumbuhan PDB per tenaga kerja/Tingkat pertumbuhan PDB riil per orang bekerja per tahun</t>
  </si>
  <si>
    <t>BPS, Disnaker</t>
  </si>
  <si>
    <t>8.3 Menggalakkan kebijakan pembangunan yang mendukung kegiatan produktif, penciptaan lapangan kerja layak, kewirausahaan, kreativitas dan inovasi, dan mendorong formalisasi dan pertumbuhan usaha mikro, kecil, dan menengah, termasuk melalui akses terhadap jasa keuangan.</t>
  </si>
  <si>
    <t>8.3.1*</t>
  </si>
  <si>
    <t>BPS (sakernas), Disnaker</t>
  </si>
  <si>
    <t>8.3.1.(a)</t>
  </si>
  <si>
    <t>Persentase tenaga kerja formal</t>
  </si>
  <si>
    <t>8.3.1.(b)</t>
  </si>
  <si>
    <t>Persentase tenaga kerja informal sektor pertanian</t>
  </si>
  <si>
    <t>8.5 Pada tahun 2030, mencapai pekerjaan tetap dan produktif dan pekerjaan yang layak bagi semua perempuan dan laki-laki, termasuk bagi pemuda dan penyandang difabilitas, dan upah yang sama untuk pekerjaan yang sama nilainya.</t>
  </si>
  <si>
    <t>8.5.1*</t>
  </si>
  <si>
    <t>8.5.2*</t>
  </si>
  <si>
    <t>Tingkat pengangguran terbuka berdasarkan jenis kelamin dan kelompok umur</t>
  </si>
  <si>
    <t>8.5.2.(a)</t>
  </si>
  <si>
    <t>Persentase setengah pengangguran</t>
  </si>
  <si>
    <t>8.6 Pada tahun 2020, secara substansial mengurangi proporsi usia muda yang tidak bekerja, tidak menempuh pendidikan atau pelatihan.</t>
  </si>
  <si>
    <t>8.6.1*</t>
  </si>
  <si>
    <t>Persentase usia muda (15-24) yang sedang tidak sekolah, bekerja atau mengikuti pelatihan (NEET)</t>
  </si>
  <si>
    <t>8.10 Memperkuat kapasitas lembaga keuangan domestik untuk mendorong dan memperluas akses terhadap perbankan, asuransi dan jasa keuangan bagi semua.</t>
  </si>
  <si>
    <t>8.10.1.(a)</t>
  </si>
  <si>
    <t>Rata-rata jarak lembaga keuangan (Bank Umum)</t>
  </si>
  <si>
    <t>BPS (podes), BI</t>
  </si>
  <si>
    <t>TUJUAN 9 Industri, Inovasi dan Infrastruktur</t>
  </si>
  <si>
    <t>9.2 Mempromosikan industrialisasi inklusif dan berkelanjutan, dan pada tahun 2030, secara signifikan meningkatkan proporsi industri dalam lapangan kerja dan produk domestik bruto, sejalan dengan kondisi nasional, dan meningkatkan dua kali lipat proporsinya di negara kurang berkembang.</t>
  </si>
  <si>
    <t>9.2.1*</t>
  </si>
  <si>
    <t>BPS, Perindagkop</t>
  </si>
  <si>
    <t>9.2.1.(a)</t>
  </si>
  <si>
    <t>Laju pertumbuhan PDB industri pengolahan non migas.</t>
  </si>
  <si>
    <t>9.c Secara signifikan meningkatkan akses terhadap teknologi informasi dan komunikasi, dan mengusahakan penyediaan akses universal dan terjangkau internet di negara-negara kurang berkembang pada tahun 2020.</t>
  </si>
  <si>
    <t>9.c.1.(a)</t>
  </si>
  <si>
    <t xml:space="preserve"> Proporsi individu yang menguasai/memiliki telepon genggam.</t>
  </si>
  <si>
    <t>BPS, Diskominfo</t>
  </si>
  <si>
    <t>9.c.1.(b)</t>
  </si>
  <si>
    <t>Proporsi individu yang menggunakan Internet.</t>
  </si>
  <si>
    <t>TUJUAN 10 Berkurangnya Kesenjangan</t>
  </si>
  <si>
    <t>10.1 Pada tahun 2030, secara progresif mencapai dan mempertahankan pertumbuhan pendapatan penduduk yang berada di bawah 40% dari populasi pada tingkat yang lebih tinggi dari rata-rata nasional.</t>
  </si>
  <si>
    <t>10.1.1*</t>
  </si>
  <si>
    <t>Koefisien Gini.</t>
  </si>
  <si>
    <t>10.1.1.(a)</t>
  </si>
  <si>
    <t>BPS, Dinsos</t>
  </si>
  <si>
    <t>10.1.1.(e)</t>
  </si>
  <si>
    <t>Rata-rata pertumbuhan ekonomi di daerah tertinggal.</t>
  </si>
  <si>
    <t>BPS,  DPMPD</t>
  </si>
  <si>
    <t>10.1.1.(f)</t>
  </si>
  <si>
    <t>Persentase penduduk miskin di daerah tertinggal.</t>
  </si>
  <si>
    <t>10.3 Menjamin kesempatan yang sama dan mengurangi kesenjangan hasil, termasuk dengan menghapus hukum, kebijakan dan praktik yang diskriminatif, dan mempromosikan legislasi, kebijakan dan tindakan yang tepat terkait legislasi dan kebijakan tersebut.</t>
  </si>
  <si>
    <t>10.3.1.(a)</t>
  </si>
  <si>
    <t>Aspek Kebebasan Sipil dalam Indeks Demokrasi Indonesia</t>
  </si>
  <si>
    <t>Tujuan 11. Kota dan Pemukiman yang Berkelanjutan.</t>
  </si>
  <si>
    <t>Target 11.1 Pada tahun 2030, menjamin akses bagi semua terhadap perumahan yang layak, aman, terjangkau, dan pelayanan dasar, serta menata kawasan kumuh</t>
  </si>
  <si>
    <t>11.1.1.(a).</t>
  </si>
  <si>
    <t>Proporsi rumah tangga yang memiliki akses terhadap hunian yang layak dan terjangkau.</t>
  </si>
  <si>
    <t>Tujuan 15. Ekosistem Daratan.</t>
  </si>
  <si>
    <t>Target 15.1 Pada tahun 2020, menjamin pelestarian, restorasi dan pemanfaatan berkelanjutan dari ekosistem daratan dan perairan darat serta jasa lingkungannya, khususnya ekosistem hutan, lahan basah, pegunungan dan lahan kering, sejalan dengan kewajiban berdasarkan perjanjian internasional.</t>
  </si>
  <si>
    <t xml:space="preserve">15.1.1.(a). </t>
  </si>
  <si>
    <t>Proporsi tutupan hutan terhadap luas lahan keseluruhan.</t>
  </si>
  <si>
    <t>Target 15.2 Pada tahun 2020, meningkatkan pelaksanaan pengelolaan semua jenis hutan secara berkelanjutan, menghentikan deforestasi, merestorasi hutan yang terdegradasi dan meningkatkan secara signifikan forestasi dan reforestasi secara global.</t>
  </si>
  <si>
    <t xml:space="preserve">15.2.1.(c). </t>
  </si>
  <si>
    <t>Jumlah kawasan konservasi yang memperoleh nilai indeks METT minimal 70%.</t>
  </si>
  <si>
    <t>Laporan Penilaian Efektivitas Pengelolaan Kawasan Konservasi di Indonesia</t>
  </si>
  <si>
    <t xml:space="preserve">TUJUAN 16 Perdamaian, Keadilan dan Kelembagaan yang Tangguh
</t>
  </si>
  <si>
    <t>16.1 Secara signifikan mengurangi segala bentuk kekerasan dan terkait angka kematian dimanapun.</t>
  </si>
  <si>
    <t>16.1.3.(a)</t>
  </si>
  <si>
    <t>Proporsi penduduk yang menjadi korban kejahatan kekerasan dalam 12 bulan terakhir.</t>
  </si>
  <si>
    <t>BPS, kesbangpol</t>
  </si>
  <si>
    <t>16.1.4*</t>
  </si>
  <si>
    <t>Proporsi penduduk yang merasa aman berjalan sendirian di area tempat tinggalnya.</t>
  </si>
  <si>
    <t>Susenas (BPS), DKP3A</t>
  </si>
  <si>
    <t>16.5 Secara substansial mengurangi korupsi dan penyuapan dalam segala bentuknya.</t>
  </si>
  <si>
    <t>16.5.1.(a)</t>
  </si>
  <si>
    <t>Indeks Perilaku Anti Korupsi (IPAK).</t>
  </si>
  <si>
    <t>TNP2K (Dinsos)</t>
  </si>
  <si>
    <t>16.7 Menjamin pengambilan keputusan yang responsif, inklusif, partisipatif dan representatif di setiap tingkatan.</t>
  </si>
  <si>
    <t>16.7.2.(a)</t>
  </si>
  <si>
    <t>Indeks Lembaga Demokrasi.</t>
  </si>
  <si>
    <t>16.7.2.(b)</t>
  </si>
  <si>
    <t>Indeks Kebebasan Sipil.</t>
  </si>
  <si>
    <t>16.7.2.(c)</t>
  </si>
  <si>
    <t>Indeks Hak-hak Politik.</t>
  </si>
  <si>
    <t>16.9 Pada tahun 2030, memberikan identitas yang syah bagi semua, termasuk pencatatan kelahiran.</t>
  </si>
  <si>
    <t>16.9.1*</t>
  </si>
  <si>
    <t>Proporsi anak umur di bawah 5 tahun yang kelahirannya dicatat oleh lembaga pencatatan sipil, menurut umur.</t>
  </si>
  <si>
    <t>16.9.1.(a)</t>
  </si>
  <si>
    <t>16.9.1.(b)</t>
  </si>
  <si>
    <t>Persentase anak yang memiliki akta kelahiran.</t>
  </si>
  <si>
    <t>TUJUAN 17 Kemitraan Untuk Mencapai Tujuan</t>
  </si>
  <si>
    <t>17.8 Mengoperasionalisasikan secara penuh bank teknologi dan sains, mekanisme pembangunan kapasitas teknologi dan inovasi untuk negara kurang berkembang pada tahun 2017 dan meningkatkan penggunaan teknologi yang memampukan, khususnya teknologi informasi dan komunikasi.</t>
  </si>
  <si>
    <t>17.8.1*</t>
  </si>
  <si>
    <t>Proporsi individu yang menggunakan internet.</t>
  </si>
  <si>
    <t>Diskominfo, BPS Susenas KOR</t>
  </si>
  <si>
    <t>17.11 Secara signifikan meningkatkan ekspor dari negara berkembang, khususnya dengan tujuan meningkatkan dua kali lipat proporsi negara kurang berkembang dalam ekspor global pada tahun 2020.</t>
  </si>
  <si>
    <t>17.11.1.(a)</t>
  </si>
  <si>
    <t>Pertumbuhan ekspor produk non migas</t>
  </si>
  <si>
    <t>17.18 Pada tahun 2020, meningkatkan dukungan pengembangan kapasitas untuk negara berkembang, termasuk negara kurang berkembang dan negara berkembang pulau kecil, untuk meningkatkan secara signifikan ketersediaan data berkualitas tinggi, tepat waktu dan dapat dipercaya, yang terpilah berdasarkan pendapatan, gender, umur, ras, etnis, status migrasi, difabilitas, lokasi geografis dan karakteristik lainnya yang relevan dengan konteks nasional.</t>
  </si>
  <si>
    <t>17.18.1.(a)</t>
  </si>
  <si>
    <t>Persentase konsumen Badan Pusat Statistik (BPS) yang merasa puas dengan kualitas data statistik.</t>
  </si>
  <si>
    <t>17.18.1.(b)</t>
  </si>
  <si>
    <t>Persentase konsumen yang menjadikan data dan informasi statistik BPS sebagai rujukan utama.</t>
  </si>
  <si>
    <t>17.18.1.(c)</t>
  </si>
  <si>
    <t>Jumlah metadata kegiatan statistik dasar, sektoral, dan khusus yang terdapat dalam Sistem Informasi Rujukan Statistik (SIRuSa).</t>
  </si>
  <si>
    <t>17.19.2.(c)</t>
  </si>
  <si>
    <t>17.19.2.(d)</t>
  </si>
  <si>
    <t>Persentase konsumen yang puas terhadap akses data Badan Pusat Statistik (BPS).</t>
  </si>
  <si>
    <t>17.19.2.(e)</t>
  </si>
  <si>
    <t>Persentase konsumen yang menggunakan data Badan Pusat Statistik (BPS) dalam perencanaan dan evaluasi pembangunan nasional.</t>
  </si>
  <si>
    <r>
      <t xml:space="preserve">Jumlah pengunjung eksternal yang mengakses data dan informasi statistik melalui </t>
    </r>
    <r>
      <rPr>
        <i/>
        <sz val="11"/>
        <color rgb="FFFF0000"/>
        <rFont val="Times New Roman"/>
        <family val="1"/>
      </rPr>
      <t>website</t>
    </r>
    <r>
      <rPr>
        <sz val="11"/>
        <color rgb="FFFF0000"/>
        <rFont val="Times New Roman"/>
        <family val="1"/>
      </rPr>
      <t>.</t>
    </r>
  </si>
  <si>
    <t xml:space="preserve"> Prevalensi Kekurangan Gizi Kurang (underweight) pada anak balita.</t>
  </si>
  <si>
    <t xml:space="preserve"> Prevalensi Kekurangan Gizi Buruk (underweight) pada anak balita.</t>
  </si>
  <si>
    <t xml:space="preserve"> Prevalensi stunting (pendek) pada anak balita</t>
  </si>
  <si>
    <t xml:space="preserve"> Prevalensi stunting (sangat pendek) pada anak balita</t>
  </si>
  <si>
    <t xml:space="preserve"> Prevalensi stunting (sangat pendek) pada anak baduta</t>
  </si>
  <si>
    <t xml:space="preserve"> Prevalensi stunting (pendek) pada anak baduta</t>
  </si>
  <si>
    <t>3.2.2 (b)</t>
  </si>
  <si>
    <t>Persentase Kabupaten/Kota yang mencapai 80% Imunisasi Dasar Lengkap Pada Bayi</t>
  </si>
  <si>
    <t>Profil Kesehatan Indonesia, Kementrian Kesehatan RI</t>
  </si>
  <si>
    <t xml:space="preserve">Kepadatan dan distribusi tenaga kesehatan - Dokter Umum </t>
  </si>
  <si>
    <t>Kepadatan dan distribusi tenaga kesehatan - Dokter Gigi</t>
  </si>
  <si>
    <t>Kepadatan dan distribusi tenaga kesehatan - Perawat</t>
  </si>
  <si>
    <t>Kepadatan dan distribusi tenaga kesehatan - Bidan</t>
  </si>
  <si>
    <t>Kepadatan dan distribusi tenaga kesehatan - Farmasi</t>
  </si>
  <si>
    <t>Kepadatan dan distribusi tenaga kesehatan - Kesehatan Masyarakat</t>
  </si>
  <si>
    <t>Kepadatan dan distribusi tenaga kesehatan - Kesehatan Lingkungan</t>
  </si>
  <si>
    <t>Kepadatan dan distribusi tenaga kesehatan - Gizi</t>
  </si>
  <si>
    <t xml:space="preserve">Proporsi perempuan umur 20-24 tahun yang berstatus kawin atau berstatus hidup bersama sebelum umur 15 tahun </t>
  </si>
  <si>
    <t>Proporsi perempuan umur 20-24 tahun yang berstatus kawin atau berstatus hidup bersama sebelum umur 18 tahun.</t>
  </si>
  <si>
    <t>7.1.1</t>
  </si>
  <si>
    <t>Rasio elektrifikasi</t>
  </si>
  <si>
    <t>Statistik Ketenagalistrikan</t>
  </si>
  <si>
    <t>PDB per kapita ADHB (juta rupiah)</t>
  </si>
  <si>
    <t>PDB per kapita ADHK (juta rupiah)</t>
  </si>
  <si>
    <t>8.9.1. (b)</t>
  </si>
  <si>
    <t>Jumlah perjalanan yang dilakukan penduduk Indonesia menurut provinsi asal</t>
  </si>
  <si>
    <t>9.2.2*</t>
  </si>
  <si>
    <t>Proporsi Tenaga Kerja pada sektor Industri Manufaktur</t>
  </si>
  <si>
    <t>8,24*)</t>
  </si>
  <si>
    <r>
      <t xml:space="preserve">Prevalensi ketidakcukupan Konsumsi Pangan </t>
    </r>
    <r>
      <rPr>
        <i/>
        <sz val="11"/>
        <rFont val="Times New Roman"/>
        <family val="1"/>
      </rPr>
      <t>(Prevalence of Undernurishment)</t>
    </r>
  </si>
  <si>
    <t>Rasio APM SMA/SMK/MA/sederajat</t>
  </si>
  <si>
    <t>Proporsi nilai tambah sektor industri pengolahan terhadap PDRB</t>
  </si>
  <si>
    <t>Kabupaten Mahulu</t>
  </si>
  <si>
    <t>Persentase kepemilikan akta lahir untuk penduduk usia 0-17 tahun 40% berpendapatan bawah.</t>
  </si>
  <si>
    <t>...</t>
  </si>
  <si>
    <t>blmrls</t>
  </si>
  <si>
    <t>v</t>
  </si>
  <si>
    <t>Profil-Kesehatan-indonesia-2019.pdf</t>
  </si>
  <si>
    <t>x</t>
  </si>
  <si>
    <t>88,93*</t>
  </si>
  <si>
    <t>90,21*</t>
  </si>
  <si>
    <t>*)DDA, ESDM</t>
  </si>
  <si>
    <r>
      <t xml:space="preserve">Proporsi lapangan kerja informal sektor nonpertanian, </t>
    </r>
    <r>
      <rPr>
        <sz val="11"/>
        <color theme="2"/>
        <rFont val="Times New Roman"/>
        <family val="1"/>
      </rPr>
      <t>berdasarkan jenis kelamin</t>
    </r>
  </si>
  <si>
    <t>21 691</t>
  </si>
  <si>
    <t>24 097</t>
  </si>
  <si>
    <t xml:space="preserve">Upah rata-rata per jam pekerja </t>
  </si>
  <si>
    <t xml:space="preserve">96,13	</t>
  </si>
  <si>
    <t>memang bolong</t>
  </si>
  <si>
    <t>1.4.1*</t>
  </si>
  <si>
    <t>Proporsi penduduk/rumah tangga dengan akses terhadap pelayanan dasar</t>
  </si>
  <si>
    <t>Badan Pusat Statistik</t>
  </si>
  <si>
    <t>- Proporsi ruta dengan akses terhadap akses pada layanan air minum</t>
  </si>
  <si>
    <t>- Proporsi ruta dengan akses terhadap akses pada layanan sanitasi dasar</t>
  </si>
  <si>
    <t>- Indeks pada fasilitas kesehatan dasar</t>
  </si>
  <si>
    <t>1.4.2*</t>
  </si>
  <si>
    <t>Proporsi penduduk dewasa yang mendapatkan hak atas tanah yang didasari oleh dokumen hukum dan yang memiliki hak atas tanah berdasarkan jenis kelamin dan tipe kepemilikan</t>
  </si>
  <si>
    <t>- Proporsi ruta dengan status kepemilikan rumah milik sendiri</t>
  </si>
  <si>
    <t>- Proporsi ruta dengan status kepemilikan rumah kontrak/sewa</t>
  </si>
  <si>
    <t xml:space="preserve"> Susenas BPS</t>
  </si>
  <si>
    <t>2.3.1 (a)</t>
  </si>
  <si>
    <t>Nilai Tambah Pertanian  per tenaga kerja menurut kelas usaha tani tanaman/peternakan/perikanan/kehutanan</t>
  </si>
  <si>
    <t>Sakernas dan Data NTB BPS</t>
  </si>
  <si>
    <t>3.1 Pada tahun 2030, mengurangi rasio angka kematian ibu hingga kurang dari 70 per 100.000 kelahiran hidup</t>
  </si>
  <si>
    <t>3.2 Pada tahun 2030, mengakhiri kematian bayi baru lahir dan balita yang dapat dicegah, dengan seluruh negara berusaha menurunkan Angka Kematian Neonatal setidaknya hingga 12 per 1.000 kelahiran hidup dan Angka Kematian Balita 25 per 1.000 kelahiran hidup</t>
  </si>
  <si>
    <t>3.1.1*</t>
  </si>
  <si>
    <t>Angka Kematian Ibu (AKI) 
(Jumlah Kasus Kematian Ibu)</t>
  </si>
  <si>
    <t>Sensus Penduduk, SUPAS</t>
  </si>
  <si>
    <t>3.2.1*</t>
  </si>
  <si>
    <t>(a) Angka Kematian Balita (AKBa); (b) Angka Kematian Bayi (AKB) per 1.000 kelahiran hidup</t>
  </si>
  <si>
    <t>3.2.2*</t>
  </si>
  <si>
    <t>Angka Kematian Neonatal (AKN) per 1.000 kelahiran hidup</t>
  </si>
  <si>
    <t>3.7.1</t>
  </si>
  <si>
    <t>Proporsi perempuan usia reproduksi (15-49 tahun) yang memiliki kebutuhan keluarga berencana terpenuhi menurut metode kontrasepsi modern</t>
  </si>
  <si>
    <t>Angka kelahiran remaja (usia 10-14 tahun; 15-19 tahun) per 1.000 perempuan di kelompok umur yang sama</t>
  </si>
  <si>
    <t>Proporsi populasi dengan pengeluaran rumah tangga yang besar untuk kesehatan sebagai bagian dari total pengeluaran rumah tangga atau pendapatan</t>
  </si>
  <si>
    <t>Tingkat penyelesaian pendidikan jenjang SD/sederajat</t>
  </si>
  <si>
    <t>4.1.2*</t>
  </si>
  <si>
    <t>Tingkat penyelesaian pendidikan jenjang SMP/sederajat</t>
  </si>
  <si>
    <t>Tingkat penyelesaian pendidikan jenjang SMA/sederajat</t>
  </si>
  <si>
    <t>4.1.2 (a)</t>
  </si>
  <si>
    <t>Angka anak tidak sekolah jenjang PAUD</t>
  </si>
  <si>
    <t>Angka anak tidak sekolah jenjang SD/sederajat</t>
  </si>
  <si>
    <t>Angka anak tidak sekolah jenjang SMP/sederajat</t>
  </si>
  <si>
    <t>Angka anak tidak sekolah jenjang SMA/sederajat</t>
  </si>
  <si>
    <t>4.2.2*</t>
  </si>
  <si>
    <t>Tingkat partisipasi dalam pembelajaran yang terorganisir (satu tahun sebelum usia sekolah dasar), menurut jenis kelamin</t>
  </si>
  <si>
    <t>4.3.1*</t>
  </si>
  <si>
    <t>Tingkat partisipasi remaja dan dewasa dalam pendidikan dan pelatihan formal dan non formal dalam 12 bulan terakhir, menurut jenis kelamin</t>
  </si>
  <si>
    <t>4.3.1 (a)</t>
  </si>
  <si>
    <t>4.4.1 (a)</t>
  </si>
  <si>
    <t>Rasio APK Perguruan Tinggi</t>
  </si>
  <si>
    <t>5.5 Menjamin partisipasi penuh dan efektif, dan kesempatan yang sama bagi perempuan untuk memimpin di semua tingkat pengambilan keputusan dalam kehidupan politik, ekonomi, dan masyarakat</t>
  </si>
  <si>
    <t>5.5.2</t>
  </si>
  <si>
    <t>Proporsi perempuan yang berada di posisi manajerial</t>
  </si>
  <si>
    <t>Sakernas BPS</t>
  </si>
  <si>
    <t>21,94</t>
  </si>
  <si>
    <t>30,52</t>
  </si>
  <si>
    <t>5.6.1*</t>
  </si>
  <si>
    <t>Proporsi perempuan usia reproduksi 15-49 tahun yang membuat keputusan sendiri terkait hubungan seksual, penggunaan kontrasepsi, dan layanan kesehatan</t>
  </si>
  <si>
    <t>6.1.1*</t>
  </si>
  <si>
    <t>Persentase rumah tangga yang menggunakan layanan air minum yang dikelola secara aman</t>
  </si>
  <si>
    <t>Susenas BPS, PKAM (kemenkes)</t>
  </si>
  <si>
    <t>6.2.1*</t>
  </si>
  <si>
    <t xml:space="preserve">Persentase rumah tangga yang memiliki fasilitas cuci tangan dengan sabun dan air </t>
  </si>
  <si>
    <t>Persentase rumah tangga yang memiliki akses terhadap layanan sanitasi layak</t>
  </si>
  <si>
    <t>7.1.1*</t>
  </si>
  <si>
    <t>Proporsi lapangan kerja informal sektor nonpertanian</t>
  </si>
  <si>
    <t>8.7 Mengambil tindakan cepat dan untuk memberantas kerja paksa, mengakhiri perbudakan dan penjualan manusia mengamankan 
larangan dan penghapusan bentuk terburuk tenaga kerja anak, termasuk perekrutan dan penggunaan tentara anak-anak, dan pada tahun 2025 
mengakhiri tenaga kerja anak dalam segala bentuknya.</t>
  </si>
  <si>
    <t>8.7.1 (a)</t>
  </si>
  <si>
    <t>Persentase dan jumlah anak usia 10-17 tahun yang bekerja</t>
  </si>
  <si>
    <t>BPS (sakernas)</t>
  </si>
  <si>
    <t>8.9 Pada tahun 2030, menyusun dan melaksanakan kebijakan untuk mempromosikan pariwisata berkelanjutan yang menciptakan lapangan kerja dan mempromosikan budaya dan produk lokal.</t>
  </si>
  <si>
    <t>Jumlah perjalanan wisatawan nusantara</t>
  </si>
  <si>
    <t>Proporsi nilai tambah sektor industri pengolahan terhadap PDRB (ADHK)</t>
  </si>
  <si>
    <t>10.2 Pada tahun 2030, memberdayakan dan meningkatkan inklusi sosial, ekonomi dan politik bagi semua, terlepas dari usia, jenis kelamin, 
difabilitas, ras, suku, asal, agama atau kemampuan ekonomi atau status 
lainnya.</t>
  </si>
  <si>
    <t>10.2.1*</t>
  </si>
  <si>
    <t>Proporsi penduduk yang hidup di bawah 50 persen dari median pendapatan menurut jenis kelamin dan penyandang difabilitas</t>
  </si>
  <si>
    <t>10.3.1 (a)</t>
  </si>
  <si>
    <t>Aspek Hak-Hak Politik dalam Indeks Demokrasi Indonesia</t>
  </si>
  <si>
    <t>Aspek Lembaga Demokrasi dalam Indeks Demokrasi Indonesia</t>
  </si>
  <si>
    <t>17.6 Meningkatkan kerjasama Utara-Selatan, Selatan-Selatan dan kerjasama triangular secara regional dan internasional terkait dan akses terhadap sains, teknologi dan inovasi, dan meningkatkan berbagi pengetahuan berdasar kesepakatan timbal balik, termasuk melalui koordinasi yang lebih baik antara mekanisme yang telah ada, khususnya di tingkat Perserikatan Bangsa-Bangsa (PBB), dan melalui mekanisme fasilitasi teknologi global.</t>
  </si>
  <si>
    <t>17.6.1 (a)</t>
  </si>
  <si>
    <t>Persentase pelanggan terlayani jaringan internet akses tetap pitalebar (fixed broadband) terhadap total rumah tangga</t>
  </si>
  <si>
    <t>Persentase pengguna data yang menggunakan data BPS sebagai dasar perencanaan, monitoring dan evaluasi pembangunan nasional</t>
  </si>
  <si>
    <t>Persentase publikasi statistik yang menerapkan standar akurasi sebagai dasar perencanaan, monitoring dan evaluasi pembangunan nasional.</t>
  </si>
  <si>
    <t>17.9.1 (b)</t>
  </si>
  <si>
    <t>Persentase K/L/D/I yang melaksanakan rekomendasi kegiatan statistik.</t>
  </si>
  <si>
    <t>Persentase K/L/D/I yang menyampaikan metadata sektoral dan khusus sesuai standar</t>
  </si>
  <si>
    <t>17.19 Pada tahun 2030, mengandalkan inisiatif yang sudah ada, untuk mengembangkan pengukuran atas kemajuan pembangunan berkelanjutan yang melengkapi Produk Domestik Bruto, dan mendukung pengembangan kapasitas statistik di negara berkembang.</t>
  </si>
  <si>
    <t>17.19.1 (a)</t>
  </si>
  <si>
    <t>11.2.1 (a)</t>
  </si>
  <si>
    <t xml:space="preserve">Proporsi populasi yang mendapatkan akses yang nyaman pada transportasi publik </t>
  </si>
  <si>
    <t>11.2.1 (b)</t>
  </si>
  <si>
    <t>Persentase penduduk terlayani transportasi umum</t>
  </si>
  <si>
    <t>11.2 Pada tahun 2030, menyediakan akses terhadap sistem transportasi yang aman, terjangkau, mudah diakses dan berkelanjutan untuk semua, meningkatkan keselamatan lalu lintas, terutama dengan memperluas jangkauan transportasi umum, dengan memberi perhatian khusus pada kebutuhan mereka yang berada dalam situasi rentan, perempuan, anak, penyandang difabilitas dan orang tua</t>
  </si>
  <si>
    <t>11.1 Pada tahun 2030, menjamin akses bagi semua terhadap perumahan yang layak, aman, terjangkau, dan pelayanan dasar, serta menata kawasan kumuh</t>
  </si>
  <si>
    <t>11.7 Pada tahun 2030, menyediakan ruang publik dan ruang terbuka hijau yang aman, inklusif dan mudah dijangkau terutama untuk perempuan dan anak, manula dan penyandang difabilitas</t>
  </si>
  <si>
    <t>11.7.2 (a)</t>
  </si>
  <si>
    <t>Proporsi penduduk yang mengalami kejahatan kekerasan dalam 12 bulan terakhir</t>
  </si>
  <si>
    <t>Susenas (BPS)</t>
  </si>
  <si>
    <t>Laju pertumbuhan PDB industri pengolahan non migas</t>
  </si>
  <si>
    <t>Rasio APM Perguruan Tinggi</t>
  </si>
  <si>
    <t>23 943</t>
  </si>
  <si>
    <t>180,26</t>
  </si>
  <si>
    <t>161,76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</si>
</sst>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9">
    <font>
      <sz val="12"/>
      <color theme="1"/>
      <name val="Calibri"/>
      <family val="2"/>
      <scheme val="minor"/>
    </font>
    <font>
      <b/>
      <sz val="11"/>
      <color theme="1"/>
      <name val="Calibri"/>
      <family val="2"/>
      <scheme val="minor"/>
    </font>
    <font>
      <b/>
      <u/>
      <sz val="20"/>
      <color theme="1"/>
      <name val="Times New Roman"/>
      <family val="1"/>
    </font>
    <font>
      <sz val="12"/>
      <color theme="1"/>
      <name val="Times New Roman"/>
      <family val="1"/>
    </font>
    <font>
      <b/>
      <sz val="12"/>
      <color theme="1"/>
      <name val="Times New Roman"/>
      <family val="1"/>
    </font>
    <font>
      <sz val="11"/>
      <color theme="1"/>
      <name val="Times New Roman"/>
      <family val="1"/>
    </font>
    <font>
      <b/>
      <sz val="11"/>
      <color rgb="FF000000"/>
      <name val="Times New Roman"/>
      <family val="1"/>
    </font>
    <font>
      <sz val="11"/>
      <color rgb="FF000000"/>
      <name val="Times New Roman"/>
      <family val="1"/>
    </font>
    <font>
      <sz val="11"/>
      <name val="Times New Roman"/>
      <family val="1"/>
    </font>
    <font>
      <sz val="11"/>
      <color rgb="FFFF0000"/>
      <name val="Times New Roman"/>
      <family val="1"/>
    </font>
    <font>
      <i/>
      <sz val="11"/>
      <color rgb="FFFF0000"/>
      <name val="Times New Roman"/>
      <family val="1"/>
    </font>
    <font>
      <i/>
      <sz val="11"/>
      <color rgb="FF000000"/>
      <name val="Times New Roman"/>
      <family val="1"/>
    </font>
    <font>
      <b/>
      <sz val="11"/>
      <color rgb="FF000000"/>
      <name val="TimesNewRomanPS"/>
    </font>
    <font>
      <i/>
      <sz val="11"/>
      <name val="Times New Roman"/>
      <family val="1"/>
    </font>
    <font>
      <sz val="12"/>
      <color theme="1"/>
      <name val="Calibri"/>
      <family val="2"/>
      <scheme val="minor"/>
    </font>
    <font>
      <sz val="11"/>
      <color theme="2"/>
      <name val="Times New Roman"/>
      <family val="1"/>
    </font>
    <font>
      <i/>
      <sz val="11"/>
      <color theme="1"/>
      <name val="Times New Roman"/>
      <family val="1"/>
    </font>
    <font>
      <sz val="12"/>
      <name val="Times New Roman"/>
      <family val="1"/>
    </font>
    <font>
      <b/>
      <sz val="11"/>
      <name val="Times New Roman"/>
      <family val="1"/>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s>
  <cellStyleXfs count="2">
    <xf numFmtId="0" fontId="0" fillId="0" borderId="0"/>
    <xf numFmtId="43" fontId="14" fillId="0" borderId="0" applyFont="0" applyFill="0" applyBorder="0" applyAlignment="0" applyProtection="0"/>
  </cellStyleXfs>
  <cellXfs count="15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5" fillId="3" borderId="1" xfId="0" applyFont="1" applyFill="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8" fillId="0"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1" fillId="0" borderId="1" xfId="0" applyFont="1" applyFill="1" applyBorder="1" applyAlignment="1">
      <alignmen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6" fillId="2" borderId="1" xfId="0" applyFont="1" applyFill="1" applyBorder="1" applyAlignment="1">
      <alignment horizontal="center" vertical="center"/>
    </xf>
    <xf numFmtId="4" fontId="7" fillId="0" borderId="1" xfId="0" applyNumberFormat="1" applyFont="1" applyBorder="1" applyAlignment="1">
      <alignment vertical="center"/>
    </xf>
    <xf numFmtId="4" fontId="5" fillId="0" borderId="1" xfId="0" applyNumberFormat="1" applyFont="1" applyFill="1" applyBorder="1" applyAlignment="1">
      <alignment vertical="center"/>
    </xf>
    <xf numFmtId="4" fontId="5" fillId="3" borderId="1" xfId="0" applyNumberFormat="1" applyFont="1" applyFill="1" applyBorder="1" applyAlignment="1">
      <alignment vertical="center"/>
    </xf>
    <xf numFmtId="4" fontId="9" fillId="0" borderId="1" xfId="0" applyNumberFormat="1" applyFont="1" applyFill="1" applyBorder="1" applyAlignment="1">
      <alignment vertical="center"/>
    </xf>
    <xf numFmtId="4" fontId="8" fillId="0" borderId="1" xfId="0" applyNumberFormat="1" applyFont="1" applyFill="1" applyBorder="1" applyAlignment="1">
      <alignment vertical="center"/>
    </xf>
    <xf numFmtId="4" fontId="5" fillId="4" borderId="1" xfId="0" applyNumberFormat="1" applyFont="1" applyFill="1" applyBorder="1" applyAlignment="1">
      <alignment vertical="center"/>
    </xf>
    <xf numFmtId="4" fontId="5" fillId="0" borderId="1" xfId="0" applyNumberFormat="1" applyFont="1" applyFill="1" applyBorder="1" applyAlignment="1">
      <alignment horizontal="left" vertical="center"/>
    </xf>
    <xf numFmtId="4" fontId="5" fillId="0" borderId="1" xfId="0" applyNumberFormat="1" applyFont="1" applyBorder="1" applyAlignment="1">
      <alignment vertical="center"/>
    </xf>
    <xf numFmtId="4" fontId="1" fillId="0" borderId="1" xfId="0" applyNumberFormat="1" applyFont="1" applyBorder="1"/>
    <xf numFmtId="4" fontId="9" fillId="0" borderId="1" xfId="0" applyNumberFormat="1" applyFont="1" applyBorder="1" applyAlignment="1">
      <alignment vertical="center"/>
    </xf>
    <xf numFmtId="164" fontId="5" fillId="0" borderId="1" xfId="0" applyNumberFormat="1" applyFont="1" applyFill="1" applyBorder="1" applyAlignment="1">
      <alignment vertical="center"/>
    </xf>
    <xf numFmtId="3" fontId="5" fillId="0" borderId="1" xfId="0" applyNumberFormat="1" applyFont="1" applyFill="1" applyBorder="1" applyAlignment="1">
      <alignment vertical="center"/>
    </xf>
    <xf numFmtId="0" fontId="8" fillId="0" borderId="1" xfId="0" applyFont="1" applyBorder="1" applyAlignment="1">
      <alignment horizontal="left" vertical="center" wrapText="1"/>
    </xf>
    <xf numFmtId="0" fontId="8" fillId="0" borderId="1" xfId="0" applyFont="1" applyFill="1" applyBorder="1" applyAlignment="1">
      <alignment vertical="center"/>
    </xf>
    <xf numFmtId="0" fontId="6" fillId="2" borderId="2" xfId="0" applyFont="1" applyFill="1" applyBorder="1" applyAlignment="1">
      <alignment horizontal="center" vertical="center"/>
    </xf>
    <xf numFmtId="0" fontId="5" fillId="3" borderId="2" xfId="0" applyFont="1" applyFill="1" applyBorder="1" applyAlignment="1">
      <alignment vertical="center"/>
    </xf>
    <xf numFmtId="4" fontId="7" fillId="0" borderId="2" xfId="0" applyNumberFormat="1" applyFont="1" applyBorder="1" applyAlignment="1">
      <alignment vertical="center"/>
    </xf>
    <xf numFmtId="4" fontId="5" fillId="0" borderId="2" xfId="0" applyNumberFormat="1" applyFont="1" applyFill="1" applyBorder="1" applyAlignment="1">
      <alignment vertical="center"/>
    </xf>
    <xf numFmtId="4" fontId="5" fillId="3" borderId="2" xfId="0" applyNumberFormat="1" applyFont="1" applyFill="1" applyBorder="1" applyAlignment="1">
      <alignment vertical="center"/>
    </xf>
    <xf numFmtId="4" fontId="9" fillId="0" borderId="2" xfId="0" applyNumberFormat="1" applyFont="1" applyFill="1" applyBorder="1" applyAlignment="1">
      <alignment vertical="center"/>
    </xf>
    <xf numFmtId="4" fontId="8" fillId="0" borderId="2" xfId="0" applyNumberFormat="1" applyFont="1" applyFill="1" applyBorder="1" applyAlignment="1">
      <alignment vertical="center"/>
    </xf>
    <xf numFmtId="4" fontId="5" fillId="4" borderId="2" xfId="0" applyNumberFormat="1" applyFont="1" applyFill="1" applyBorder="1" applyAlignment="1">
      <alignment vertical="center"/>
    </xf>
    <xf numFmtId="164" fontId="5" fillId="0" borderId="2" xfId="0" applyNumberFormat="1" applyFont="1" applyFill="1" applyBorder="1" applyAlignment="1">
      <alignment vertical="center"/>
    </xf>
    <xf numFmtId="4" fontId="5" fillId="0" borderId="2" xfId="0" applyNumberFormat="1" applyFont="1" applyFill="1" applyBorder="1" applyAlignment="1">
      <alignment horizontal="left" vertical="center"/>
    </xf>
    <xf numFmtId="4" fontId="5" fillId="0" borderId="2" xfId="0" applyNumberFormat="1" applyFont="1" applyBorder="1" applyAlignment="1">
      <alignment vertical="center"/>
    </xf>
    <xf numFmtId="4" fontId="1" fillId="0" borderId="2" xfId="0" applyNumberFormat="1" applyFont="1" applyBorder="1"/>
    <xf numFmtId="4" fontId="9" fillId="0" borderId="2" xfId="0" applyNumberFormat="1"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8" fillId="0" borderId="0" xfId="0" applyFont="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left" vertical="center"/>
    </xf>
    <xf numFmtId="0" fontId="1" fillId="0" borderId="0" xfId="0" applyFont="1" applyBorder="1"/>
    <xf numFmtId="0" fontId="8" fillId="0" borderId="0" xfId="0" applyFont="1" applyFill="1" applyBorder="1" applyAlignment="1">
      <alignment vertical="center"/>
    </xf>
    <xf numFmtId="0" fontId="9" fillId="0" borderId="0" xfId="0" applyFont="1" applyBorder="1" applyAlignment="1">
      <alignment vertical="center"/>
    </xf>
    <xf numFmtId="0" fontId="5" fillId="0" borderId="0" xfId="0" applyFont="1" applyBorder="1" applyAlignment="1">
      <alignment horizontal="left" vertical="center" wrapText="1"/>
    </xf>
    <xf numFmtId="0" fontId="3" fillId="0" borderId="4" xfId="0" applyFont="1" applyBorder="1" applyAlignment="1">
      <alignment vertical="center"/>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4" fontId="8" fillId="0" borderId="2" xfId="0" applyNumberFormat="1" applyFont="1" applyBorder="1" applyAlignment="1">
      <alignment vertical="center"/>
    </xf>
    <xf numFmtId="0" fontId="6" fillId="2" borderId="1"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43" fontId="5" fillId="0" borderId="0" xfId="1" applyFont="1" applyBorder="1" applyAlignment="1">
      <alignment vertical="center"/>
    </xf>
    <xf numFmtId="4" fontId="16" fillId="0" borderId="1" xfId="0" applyNumberFormat="1" applyFont="1" applyFill="1" applyBorder="1" applyAlignment="1">
      <alignment vertical="center"/>
    </xf>
    <xf numFmtId="4" fontId="16" fillId="0" borderId="2" xfId="0" applyNumberFormat="1" applyFont="1" applyFill="1" applyBorder="1" applyAlignment="1">
      <alignment vertical="center"/>
    </xf>
    <xf numFmtId="0" fontId="7" fillId="0"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Fill="1" applyBorder="1" applyAlignment="1">
      <alignment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Border="1" applyAlignment="1">
      <alignment vertical="center" wrapText="1"/>
    </xf>
    <xf numFmtId="0" fontId="6" fillId="3" borderId="1" xfId="0" applyFont="1" applyFill="1" applyBorder="1" applyAlignment="1">
      <alignment horizontal="left" vertical="center" wrapText="1"/>
    </xf>
    <xf numFmtId="0" fontId="7" fillId="0" borderId="1" xfId="0" quotePrefix="1" applyFont="1" applyFill="1" applyBorder="1" applyAlignment="1">
      <alignment vertical="center" wrapText="1"/>
    </xf>
    <xf numFmtId="0" fontId="17" fillId="0" borderId="0" xfId="0" applyFont="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18" fillId="2" borderId="2" xfId="0" applyFont="1" applyFill="1" applyBorder="1" applyAlignment="1">
      <alignment horizontal="center" vertical="center"/>
    </xf>
    <xf numFmtId="0" fontId="18" fillId="2" borderId="1" xfId="0" applyFont="1" applyFill="1" applyBorder="1" applyAlignment="1">
      <alignment horizontal="center" vertical="center"/>
    </xf>
    <xf numFmtId="0" fontId="8" fillId="3" borderId="2" xfId="0" applyFont="1" applyFill="1" applyBorder="1" applyAlignment="1">
      <alignment vertical="center"/>
    </xf>
    <xf numFmtId="0" fontId="8" fillId="3" borderId="1" xfId="0" applyFont="1" applyFill="1" applyBorder="1" applyAlignment="1">
      <alignment vertical="center"/>
    </xf>
    <xf numFmtId="4" fontId="8" fillId="0" borderId="2" xfId="0" applyNumberFormat="1" applyFont="1" applyBorder="1" applyAlignment="1">
      <alignment horizontal="right" vertical="center"/>
    </xf>
    <xf numFmtId="4" fontId="8" fillId="0" borderId="1" xfId="0" applyNumberFormat="1" applyFont="1" applyBorder="1" applyAlignment="1">
      <alignment horizontal="right" vertical="center"/>
    </xf>
    <xf numFmtId="4" fontId="8" fillId="0" borderId="2"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4" fontId="8" fillId="3" borderId="2" xfId="0" applyNumberFormat="1" applyFont="1" applyFill="1" applyBorder="1" applyAlignment="1">
      <alignment horizontal="right" vertical="center"/>
    </xf>
    <xf numFmtId="4" fontId="8" fillId="3" borderId="1" xfId="0"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4" fontId="8" fillId="4" borderId="2" xfId="0" applyNumberFormat="1" applyFont="1" applyFill="1" applyBorder="1" applyAlignment="1">
      <alignment horizontal="right" vertical="center"/>
    </xf>
    <xf numFmtId="4" fontId="8" fillId="4" borderId="1"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0" borderId="1" xfId="0" applyNumberFormat="1" applyFont="1" applyFill="1" applyBorder="1" applyAlignment="1">
      <alignment horizontal="right" vertical="center"/>
    </xf>
    <xf numFmtId="3" fontId="8" fillId="0" borderId="2" xfId="0" applyNumberFormat="1" applyFont="1" applyFill="1" applyBorder="1" applyAlignment="1">
      <alignment horizontal="right" vertical="center"/>
    </xf>
    <xf numFmtId="0" fontId="7" fillId="0" borderId="3"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7" fillId="0" borderId="1" xfId="0" applyFont="1" applyBorder="1" applyAlignment="1">
      <alignment vertical="center" wrapText="1"/>
    </xf>
    <xf numFmtId="0" fontId="6" fillId="3"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6" fillId="3"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6"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Fill="1" applyBorder="1" applyAlignment="1">
      <alignment vertical="center"/>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0" borderId="0" xfId="0" applyFont="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3"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2"/>
  <sheetViews>
    <sheetView zoomScale="60" zoomScaleNormal="60" zoomScalePageLayoutView="60" workbookViewId="0">
      <pane xSplit="2" ySplit="5" topLeftCell="C20" activePane="bottomRight" state="frozen"/>
      <selection pane="topRight" activeCell="C1" sqref="C1"/>
      <selection pane="bottomLeft" activeCell="A6" sqref="A6"/>
      <selection pane="bottomRight" activeCell="B25" sqref="A25:XFD25"/>
    </sheetView>
  </sheetViews>
  <sheetFormatPr defaultColWidth="11" defaultRowHeight="15.75"/>
  <cols>
    <col min="1" max="1" width="44.375" style="69" customWidth="1"/>
    <col min="2" max="2" width="11.875" style="69" customWidth="1"/>
    <col min="3" max="3" width="49.125" style="69" customWidth="1"/>
    <col min="4" max="4" width="19.125" style="78" customWidth="1"/>
    <col min="5" max="5" width="16.25" style="69" customWidth="1"/>
    <col min="6" max="7" width="14.75" style="69" customWidth="1"/>
    <col min="8" max="16384" width="11" style="69"/>
  </cols>
  <sheetData>
    <row r="1" spans="1:8" ht="25.5" customHeight="1">
      <c r="A1" s="141" t="s">
        <v>0</v>
      </c>
      <c r="B1" s="141"/>
      <c r="C1" s="141"/>
      <c r="D1" s="141"/>
      <c r="E1" s="1"/>
    </row>
    <row r="2" spans="1:8" ht="15.75" customHeight="1">
      <c r="A2" s="2"/>
      <c r="B2" s="1"/>
      <c r="C2" s="1"/>
      <c r="D2" s="3"/>
      <c r="E2" s="1"/>
      <c r="F2" s="79"/>
      <c r="G2" s="79"/>
    </row>
    <row r="3" spans="1:8" s="70" customFormat="1" ht="36.75" customHeight="1">
      <c r="A3" s="142" t="s">
        <v>2</v>
      </c>
      <c r="B3" s="143" t="s">
        <v>3</v>
      </c>
      <c r="C3" s="142" t="s">
        <v>4</v>
      </c>
      <c r="D3" s="143" t="s">
        <v>5</v>
      </c>
      <c r="E3" s="139"/>
      <c r="F3" s="140"/>
      <c r="G3" s="140"/>
    </row>
    <row r="4" spans="1:8" s="70" customFormat="1" ht="17.25" customHeight="1">
      <c r="A4" s="142"/>
      <c r="B4" s="143"/>
      <c r="C4" s="142"/>
      <c r="D4" s="143"/>
      <c r="E4" s="56">
        <v>2019</v>
      </c>
      <c r="F4" s="41">
        <v>2020</v>
      </c>
      <c r="G4" s="85">
        <v>2021</v>
      </c>
    </row>
    <row r="5" spans="1:8" s="70" customFormat="1" ht="15">
      <c r="A5" s="125" t="s">
        <v>6</v>
      </c>
      <c r="B5" s="125"/>
      <c r="C5" s="125"/>
      <c r="D5" s="4"/>
      <c r="E5" s="57"/>
      <c r="F5" s="6"/>
      <c r="G5" s="6"/>
    </row>
    <row r="6" spans="1:8" s="70" customFormat="1" ht="102" customHeight="1">
      <c r="A6" s="7" t="s">
        <v>7</v>
      </c>
      <c r="B6" s="8" t="s">
        <v>8</v>
      </c>
      <c r="C6" s="9" t="s">
        <v>9</v>
      </c>
      <c r="D6" s="10" t="s">
        <v>10</v>
      </c>
      <c r="E6" s="58">
        <v>5.94</v>
      </c>
      <c r="F6" s="42">
        <v>6.1</v>
      </c>
      <c r="G6" s="42"/>
      <c r="H6" s="87" t="s">
        <v>328</v>
      </c>
    </row>
    <row r="7" spans="1:8" s="71" customFormat="1" ht="51" customHeight="1">
      <c r="A7" s="130" t="s">
        <v>11</v>
      </c>
      <c r="B7" s="16" t="s">
        <v>12</v>
      </c>
      <c r="C7" s="17" t="s">
        <v>13</v>
      </c>
      <c r="D7" s="18" t="s">
        <v>14</v>
      </c>
      <c r="E7" s="59">
        <v>84.21</v>
      </c>
      <c r="F7" s="86" t="s">
        <v>326</v>
      </c>
      <c r="G7" s="86"/>
      <c r="H7" s="73" t="s">
        <v>327</v>
      </c>
    </row>
    <row r="8" spans="1:8" s="71" customFormat="1" ht="41.25" customHeight="1">
      <c r="A8" s="130"/>
      <c r="B8" s="17" t="s">
        <v>15</v>
      </c>
      <c r="C8" s="17" t="s">
        <v>16</v>
      </c>
      <c r="D8" s="18" t="s">
        <v>17</v>
      </c>
      <c r="E8" s="59">
        <v>53.1</v>
      </c>
      <c r="F8" s="86" t="s">
        <v>326</v>
      </c>
      <c r="G8" s="86"/>
      <c r="H8" s="73" t="s">
        <v>327</v>
      </c>
    </row>
    <row r="9" spans="1:8" s="71" customFormat="1" ht="78" customHeight="1">
      <c r="A9" s="130"/>
      <c r="B9" s="17" t="s">
        <v>18</v>
      </c>
      <c r="C9" s="17" t="s">
        <v>19</v>
      </c>
      <c r="D9" s="18" t="s">
        <v>20</v>
      </c>
      <c r="E9" s="59">
        <v>60.09</v>
      </c>
      <c r="F9" s="86" t="s">
        <v>326</v>
      </c>
      <c r="G9" s="86"/>
      <c r="H9" s="73" t="s">
        <v>327</v>
      </c>
    </row>
    <row r="10" spans="1:8" s="71" customFormat="1" ht="56.25" customHeight="1">
      <c r="A10" s="130"/>
      <c r="B10" s="17" t="s">
        <v>21</v>
      </c>
      <c r="C10" s="17" t="s">
        <v>22</v>
      </c>
      <c r="D10" s="18" t="s">
        <v>23</v>
      </c>
      <c r="E10" s="59">
        <v>73.239999999999995</v>
      </c>
      <c r="F10" s="86" t="s">
        <v>326</v>
      </c>
      <c r="G10" s="86"/>
      <c r="H10" s="73" t="s">
        <v>327</v>
      </c>
    </row>
    <row r="11" spans="1:8" s="71" customFormat="1" ht="56.25" customHeight="1">
      <c r="A11" s="130"/>
      <c r="B11" s="17" t="s">
        <v>24</v>
      </c>
      <c r="C11" s="17" t="s">
        <v>25</v>
      </c>
      <c r="D11" s="18" t="s">
        <v>23</v>
      </c>
      <c r="E11" s="59">
        <v>83.11</v>
      </c>
      <c r="F11" s="86" t="s">
        <v>326</v>
      </c>
      <c r="G11" s="86"/>
      <c r="H11" s="73" t="s">
        <v>327</v>
      </c>
    </row>
    <row r="12" spans="1:8" s="71" customFormat="1" ht="39.75" customHeight="1">
      <c r="A12" s="130"/>
      <c r="B12" s="17" t="s">
        <v>26</v>
      </c>
      <c r="C12" s="17" t="s">
        <v>27</v>
      </c>
      <c r="D12" s="18" t="s">
        <v>23</v>
      </c>
      <c r="E12" s="59">
        <v>6.07</v>
      </c>
      <c r="F12" s="86" t="s">
        <v>326</v>
      </c>
      <c r="G12" s="86"/>
      <c r="H12" s="73" t="s">
        <v>327</v>
      </c>
    </row>
    <row r="13" spans="1:8" s="71" customFormat="1" ht="44.25" customHeight="1">
      <c r="A13" s="130"/>
      <c r="B13" s="17" t="s">
        <v>28</v>
      </c>
      <c r="C13" s="17" t="s">
        <v>29</v>
      </c>
      <c r="D13" s="18" t="s">
        <v>23</v>
      </c>
      <c r="E13" s="59">
        <v>98.76</v>
      </c>
      <c r="F13" s="86" t="s">
        <v>326</v>
      </c>
      <c r="G13" s="86"/>
      <c r="H13" s="73" t="s">
        <v>327</v>
      </c>
    </row>
    <row r="14" spans="1:8" s="71" customFormat="1" ht="42.75" customHeight="1">
      <c r="A14" s="130"/>
      <c r="B14" s="17" t="s">
        <v>30</v>
      </c>
      <c r="C14" s="17" t="s">
        <v>31</v>
      </c>
      <c r="D14" s="18" t="s">
        <v>23</v>
      </c>
      <c r="E14" s="59">
        <v>79.45</v>
      </c>
      <c r="F14" s="86" t="s">
        <v>326</v>
      </c>
      <c r="G14" s="86"/>
      <c r="H14" s="73" t="s">
        <v>327</v>
      </c>
    </row>
    <row r="15" spans="1:8" s="71" customFormat="1" ht="39.75" customHeight="1">
      <c r="A15" s="130"/>
      <c r="B15" s="17" t="s">
        <v>32</v>
      </c>
      <c r="C15" s="17" t="s">
        <v>33</v>
      </c>
      <c r="D15" s="18" t="s">
        <v>23</v>
      </c>
      <c r="E15" s="59">
        <v>66.16</v>
      </c>
      <c r="F15" s="86" t="s">
        <v>326</v>
      </c>
      <c r="G15" s="86"/>
      <c r="H15" s="73" t="s">
        <v>327</v>
      </c>
    </row>
    <row r="16" spans="1:8" s="71" customFormat="1" ht="57.75" customHeight="1">
      <c r="A16" s="130"/>
      <c r="B16" s="37" t="s">
        <v>34</v>
      </c>
      <c r="C16" s="37" t="s">
        <v>35</v>
      </c>
      <c r="D16" s="18" t="s">
        <v>23</v>
      </c>
      <c r="E16" s="59">
        <v>89.37</v>
      </c>
      <c r="F16" s="43">
        <v>90.45</v>
      </c>
      <c r="G16" s="43"/>
      <c r="H16" s="87" t="s">
        <v>328</v>
      </c>
    </row>
    <row r="17" spans="1:8" s="71" customFormat="1" ht="65.25" customHeight="1">
      <c r="A17" s="130"/>
      <c r="B17" s="17" t="s">
        <v>36</v>
      </c>
      <c r="C17" s="17" t="s">
        <v>37</v>
      </c>
      <c r="D17" s="18" t="s">
        <v>23</v>
      </c>
      <c r="E17" s="59">
        <v>98.88</v>
      </c>
      <c r="F17" s="86" t="s">
        <v>326</v>
      </c>
      <c r="G17" s="86"/>
      <c r="H17" s="73" t="s">
        <v>327</v>
      </c>
    </row>
    <row r="18" spans="1:8" s="70" customFormat="1" ht="22.5" customHeight="1">
      <c r="A18" s="125" t="s">
        <v>38</v>
      </c>
      <c r="B18" s="125"/>
      <c r="C18" s="125"/>
      <c r="D18" s="4"/>
      <c r="E18" s="60"/>
      <c r="F18" s="44"/>
      <c r="G18" s="44"/>
    </row>
    <row r="19" spans="1:8" s="72" customFormat="1" ht="30" customHeight="1">
      <c r="A19" s="137" t="s">
        <v>39</v>
      </c>
      <c r="B19" s="55" t="s">
        <v>40</v>
      </c>
      <c r="C19" s="40" t="s">
        <v>321</v>
      </c>
      <c r="D19" s="24" t="s">
        <v>41</v>
      </c>
      <c r="E19" s="62">
        <v>7.0197776866391628</v>
      </c>
      <c r="F19" s="86" t="s">
        <v>326</v>
      </c>
      <c r="G19" s="86"/>
      <c r="H19" s="73" t="s">
        <v>327</v>
      </c>
    </row>
    <row r="20" spans="1:8" s="72" customFormat="1" ht="30">
      <c r="A20" s="137"/>
      <c r="B20" s="39" t="s">
        <v>42</v>
      </c>
      <c r="C20" s="40" t="s">
        <v>292</v>
      </c>
      <c r="D20" s="40" t="s">
        <v>23</v>
      </c>
      <c r="E20" s="86" t="s">
        <v>326</v>
      </c>
      <c r="F20" s="86" t="s">
        <v>326</v>
      </c>
      <c r="G20" s="86"/>
      <c r="H20" s="73" t="s">
        <v>327</v>
      </c>
    </row>
    <row r="21" spans="1:8" s="72" customFormat="1" ht="30">
      <c r="A21" s="137"/>
      <c r="B21" s="39" t="s">
        <v>42</v>
      </c>
      <c r="C21" s="40" t="s">
        <v>293</v>
      </c>
      <c r="D21" s="40" t="s">
        <v>23</v>
      </c>
      <c r="E21" s="86" t="s">
        <v>326</v>
      </c>
      <c r="F21" s="86" t="s">
        <v>326</v>
      </c>
      <c r="G21" s="86"/>
      <c r="H21" s="73" t="s">
        <v>327</v>
      </c>
    </row>
    <row r="22" spans="1:8" s="72" customFormat="1" ht="31.5" customHeight="1">
      <c r="A22" s="137"/>
      <c r="B22" s="39" t="s">
        <v>42</v>
      </c>
      <c r="C22" s="40" t="s">
        <v>43</v>
      </c>
      <c r="D22" s="40" t="s">
        <v>23</v>
      </c>
      <c r="E22" s="86" t="s">
        <v>326</v>
      </c>
      <c r="F22" s="86" t="s">
        <v>326</v>
      </c>
      <c r="G22" s="86"/>
      <c r="H22" s="73" t="s">
        <v>327</v>
      </c>
    </row>
    <row r="23" spans="1:8" s="73" customFormat="1" ht="45">
      <c r="A23" s="137"/>
      <c r="B23" s="20" t="s">
        <v>44</v>
      </c>
      <c r="C23" s="21" t="s">
        <v>45</v>
      </c>
      <c r="D23" s="22" t="s">
        <v>46</v>
      </c>
      <c r="E23" s="61"/>
      <c r="F23" s="45"/>
      <c r="G23" s="45"/>
      <c r="H23" s="73" t="s">
        <v>327</v>
      </c>
    </row>
    <row r="24" spans="1:8" s="72" customFormat="1" ht="37.5" customHeight="1">
      <c r="A24" s="137"/>
      <c r="B24" s="23" t="s">
        <v>47</v>
      </c>
      <c r="C24" s="9" t="s">
        <v>48</v>
      </c>
      <c r="D24" s="24" t="s">
        <v>23</v>
      </c>
      <c r="E24" s="62">
        <v>13.17</v>
      </c>
      <c r="F24" s="86" t="s">
        <v>326</v>
      </c>
      <c r="G24" s="86"/>
      <c r="H24" s="73" t="s">
        <v>327</v>
      </c>
    </row>
    <row r="25" spans="1:8" s="72" customFormat="1" ht="15">
      <c r="A25" s="137" t="s">
        <v>49</v>
      </c>
      <c r="B25" s="39" t="s">
        <v>50</v>
      </c>
      <c r="C25" s="40" t="s">
        <v>294</v>
      </c>
      <c r="D25" s="24" t="s">
        <v>23</v>
      </c>
      <c r="E25" s="86" t="s">
        <v>326</v>
      </c>
      <c r="F25" s="86" t="s">
        <v>326</v>
      </c>
      <c r="G25" s="86"/>
      <c r="H25" s="73" t="s">
        <v>327</v>
      </c>
    </row>
    <row r="26" spans="1:8" s="72" customFormat="1" ht="15">
      <c r="A26" s="137"/>
      <c r="B26" s="39" t="s">
        <v>50</v>
      </c>
      <c r="C26" s="40" t="s">
        <v>295</v>
      </c>
      <c r="D26" s="24" t="s">
        <v>23</v>
      </c>
      <c r="E26" s="86" t="s">
        <v>326</v>
      </c>
      <c r="F26" s="86" t="s">
        <v>326</v>
      </c>
      <c r="G26" s="86"/>
      <c r="H26" s="73" t="s">
        <v>327</v>
      </c>
    </row>
    <row r="27" spans="1:8" s="72" customFormat="1" ht="15">
      <c r="A27" s="137"/>
      <c r="B27" s="138" t="s">
        <v>51</v>
      </c>
      <c r="C27" s="40" t="s">
        <v>297</v>
      </c>
      <c r="D27" s="40" t="s">
        <v>23</v>
      </c>
      <c r="E27" s="86" t="s">
        <v>326</v>
      </c>
      <c r="F27" s="86" t="s">
        <v>326</v>
      </c>
      <c r="G27" s="86"/>
      <c r="H27" s="73" t="s">
        <v>327</v>
      </c>
    </row>
    <row r="28" spans="1:8" s="72" customFormat="1" ht="15">
      <c r="A28" s="137"/>
      <c r="B28" s="138"/>
      <c r="C28" s="40" t="s">
        <v>296</v>
      </c>
      <c r="D28" s="40" t="s">
        <v>23</v>
      </c>
      <c r="E28" s="86" t="s">
        <v>326</v>
      </c>
      <c r="F28" s="86" t="s">
        <v>326</v>
      </c>
      <c r="G28" s="86"/>
      <c r="H28" s="73" t="s">
        <v>327</v>
      </c>
    </row>
    <row r="29" spans="1:8" s="72" customFormat="1" ht="46.5" customHeight="1">
      <c r="A29" s="137"/>
      <c r="B29" s="23" t="s">
        <v>52</v>
      </c>
      <c r="C29" s="9" t="s">
        <v>53</v>
      </c>
      <c r="D29" s="24" t="s">
        <v>23</v>
      </c>
      <c r="E29" s="86" t="s">
        <v>326</v>
      </c>
      <c r="F29" s="86" t="s">
        <v>326</v>
      </c>
      <c r="G29" s="86"/>
      <c r="H29" s="73" t="s">
        <v>327</v>
      </c>
    </row>
    <row r="30" spans="1:8" s="72" customFormat="1" ht="33.75" customHeight="1">
      <c r="A30" s="137"/>
      <c r="B30" s="23" t="s">
        <v>54</v>
      </c>
      <c r="C30" s="9" t="s">
        <v>55</v>
      </c>
      <c r="D30" s="24" t="s">
        <v>23</v>
      </c>
      <c r="E30" s="62">
        <v>71.08</v>
      </c>
      <c r="F30" s="86" t="s">
        <v>326</v>
      </c>
      <c r="G30" s="86"/>
      <c r="H30" s="73" t="s">
        <v>327</v>
      </c>
    </row>
    <row r="31" spans="1:8" s="72" customFormat="1" ht="150.75" customHeight="1">
      <c r="A31" s="7" t="s">
        <v>56</v>
      </c>
      <c r="B31" s="23" t="s">
        <v>57</v>
      </c>
      <c r="C31" s="9" t="s">
        <v>58</v>
      </c>
      <c r="D31" s="24" t="s">
        <v>23</v>
      </c>
      <c r="E31" s="62">
        <v>161981961.69999999</v>
      </c>
      <c r="F31" s="46">
        <v>153653282.08000001</v>
      </c>
      <c r="G31" s="46"/>
      <c r="H31" s="87" t="s">
        <v>328</v>
      </c>
    </row>
    <row r="32" spans="1:8" s="70" customFormat="1" ht="15">
      <c r="A32" s="125" t="s">
        <v>59</v>
      </c>
      <c r="B32" s="125"/>
      <c r="C32" s="125"/>
      <c r="D32" s="4"/>
      <c r="E32" s="60"/>
      <c r="F32" s="44"/>
      <c r="G32" s="44"/>
    </row>
    <row r="33" spans="1:8" s="71" customFormat="1" ht="45">
      <c r="A33" s="129"/>
      <c r="B33" s="17" t="s">
        <v>60</v>
      </c>
      <c r="C33" s="17" t="s">
        <v>61</v>
      </c>
      <c r="D33" s="25" t="s">
        <v>62</v>
      </c>
      <c r="E33" s="59">
        <v>96.39</v>
      </c>
      <c r="F33" s="43">
        <v>97.46</v>
      </c>
      <c r="G33" s="43"/>
      <c r="H33" s="87" t="s">
        <v>328</v>
      </c>
    </row>
    <row r="34" spans="1:8" s="71" customFormat="1" ht="56.25" customHeight="1">
      <c r="A34" s="129"/>
      <c r="B34" s="17" t="s">
        <v>63</v>
      </c>
      <c r="C34" s="17" t="s">
        <v>64</v>
      </c>
      <c r="D34" s="25" t="s">
        <v>62</v>
      </c>
      <c r="E34" s="59">
        <v>89.31</v>
      </c>
      <c r="F34" s="43">
        <v>90.48</v>
      </c>
      <c r="G34" s="43"/>
      <c r="H34" s="87" t="s">
        <v>328</v>
      </c>
    </row>
    <row r="35" spans="1:8" s="71" customFormat="1" ht="36" customHeight="1">
      <c r="A35" s="36"/>
      <c r="B35" s="37" t="s">
        <v>298</v>
      </c>
      <c r="C35" s="37" t="s">
        <v>299</v>
      </c>
      <c r="D35" s="35" t="s">
        <v>23</v>
      </c>
      <c r="E35" s="86" t="s">
        <v>326</v>
      </c>
      <c r="F35" s="86" t="s">
        <v>326</v>
      </c>
      <c r="G35" s="86"/>
      <c r="H35" s="73" t="s">
        <v>327</v>
      </c>
    </row>
    <row r="36" spans="1:8" s="71" customFormat="1" ht="66" customHeight="1">
      <c r="A36" s="126" t="s">
        <v>65</v>
      </c>
      <c r="B36" s="17" t="s">
        <v>66</v>
      </c>
      <c r="C36" s="17" t="s">
        <v>67</v>
      </c>
      <c r="D36" s="25" t="s">
        <v>300</v>
      </c>
      <c r="E36" s="86" t="s">
        <v>326</v>
      </c>
      <c r="F36" s="86" t="s">
        <v>326</v>
      </c>
      <c r="G36" s="86"/>
      <c r="H36" s="73" t="s">
        <v>327</v>
      </c>
    </row>
    <row r="37" spans="1:8" s="71" customFormat="1" ht="30">
      <c r="A37" s="126"/>
      <c r="B37" s="17" t="s">
        <v>68</v>
      </c>
      <c r="C37" s="17" t="s">
        <v>69</v>
      </c>
      <c r="D37" s="25" t="s">
        <v>70</v>
      </c>
      <c r="E37" s="86" t="s">
        <v>326</v>
      </c>
      <c r="F37" s="86" t="s">
        <v>326</v>
      </c>
      <c r="G37" s="86"/>
      <c r="H37" s="73" t="s">
        <v>327</v>
      </c>
    </row>
    <row r="38" spans="1:8" s="71" customFormat="1" ht="30">
      <c r="A38" s="126"/>
      <c r="B38" s="17" t="s">
        <v>71</v>
      </c>
      <c r="C38" s="17" t="s">
        <v>72</v>
      </c>
      <c r="D38" s="25" t="s">
        <v>73</v>
      </c>
      <c r="E38" s="59">
        <v>100</v>
      </c>
      <c r="F38" s="43"/>
      <c r="G38" s="43"/>
      <c r="H38" s="73" t="s">
        <v>329</v>
      </c>
    </row>
    <row r="39" spans="1:8" s="71" customFormat="1" ht="30">
      <c r="A39" s="126"/>
      <c r="B39" s="17" t="s">
        <v>74</v>
      </c>
      <c r="C39" s="17" t="s">
        <v>75</v>
      </c>
      <c r="D39" s="25" t="s">
        <v>70</v>
      </c>
      <c r="E39" s="43" t="s">
        <v>76</v>
      </c>
      <c r="F39" s="43" t="s">
        <v>76</v>
      </c>
      <c r="G39" s="43"/>
      <c r="H39" s="73"/>
    </row>
    <row r="40" spans="1:8" s="71" customFormat="1" ht="30">
      <c r="A40" s="126"/>
      <c r="B40" s="17" t="s">
        <v>77</v>
      </c>
      <c r="C40" s="17" t="s">
        <v>78</v>
      </c>
      <c r="D40" s="25" t="s">
        <v>73</v>
      </c>
      <c r="E40" s="53">
        <v>0</v>
      </c>
      <c r="F40" s="53">
        <v>0</v>
      </c>
      <c r="G40" s="53"/>
      <c r="H40" s="73"/>
    </row>
    <row r="41" spans="1:8" s="71" customFormat="1" ht="45">
      <c r="A41" s="126" t="s">
        <v>79</v>
      </c>
      <c r="B41" s="17" t="s">
        <v>80</v>
      </c>
      <c r="C41" s="17" t="s">
        <v>81</v>
      </c>
      <c r="D41" s="25" t="s">
        <v>82</v>
      </c>
      <c r="E41" s="59"/>
      <c r="F41" s="43"/>
      <c r="G41" s="43"/>
      <c r="H41" s="71" t="s">
        <v>330</v>
      </c>
    </row>
    <row r="42" spans="1:8" s="71" customFormat="1" ht="39.75" customHeight="1">
      <c r="A42" s="126"/>
      <c r="B42" s="17" t="s">
        <v>83</v>
      </c>
      <c r="C42" s="17" t="s">
        <v>84</v>
      </c>
      <c r="D42" s="25" t="s">
        <v>85</v>
      </c>
      <c r="E42" s="59"/>
      <c r="F42" s="43"/>
      <c r="G42" s="43"/>
      <c r="H42" s="71" t="s">
        <v>330</v>
      </c>
    </row>
    <row r="43" spans="1:8" s="71" customFormat="1" ht="33.75" customHeight="1">
      <c r="A43" s="126"/>
      <c r="B43" s="17" t="s">
        <v>86</v>
      </c>
      <c r="C43" s="17" t="s">
        <v>87</v>
      </c>
      <c r="D43" s="25" t="s">
        <v>85</v>
      </c>
      <c r="E43" s="59"/>
      <c r="F43" s="43"/>
      <c r="G43" s="43"/>
      <c r="H43" s="71" t="s">
        <v>330</v>
      </c>
    </row>
    <row r="44" spans="1:8" s="71" customFormat="1" ht="24" customHeight="1">
      <c r="A44" s="126"/>
      <c r="B44" s="17" t="s">
        <v>88</v>
      </c>
      <c r="C44" s="17" t="s">
        <v>89</v>
      </c>
      <c r="D44" s="25" t="s">
        <v>85</v>
      </c>
      <c r="E44" s="59"/>
      <c r="F44" s="43"/>
      <c r="G44" s="43"/>
      <c r="H44" s="71" t="s">
        <v>330</v>
      </c>
    </row>
    <row r="45" spans="1:8" s="71" customFormat="1" ht="27.75" customHeight="1">
      <c r="A45" s="129" t="s">
        <v>90</v>
      </c>
      <c r="B45" s="17" t="s">
        <v>91</v>
      </c>
      <c r="C45" s="27" t="s">
        <v>92</v>
      </c>
      <c r="D45" s="25" t="s">
        <v>23</v>
      </c>
      <c r="E45" s="59">
        <v>3.85</v>
      </c>
      <c r="F45" s="43">
        <v>3.39</v>
      </c>
      <c r="G45" s="43"/>
      <c r="H45" s="88" t="s">
        <v>328</v>
      </c>
    </row>
    <row r="46" spans="1:8" s="71" customFormat="1" ht="54.75" customHeight="1">
      <c r="A46" s="129"/>
      <c r="B46" s="17" t="s">
        <v>93</v>
      </c>
      <c r="C46" s="17" t="s">
        <v>94</v>
      </c>
      <c r="D46" s="25" t="s">
        <v>95</v>
      </c>
      <c r="E46" s="59"/>
      <c r="F46" s="43"/>
      <c r="G46" s="43"/>
      <c r="H46" s="71" t="s">
        <v>330</v>
      </c>
    </row>
    <row r="47" spans="1:8" s="71" customFormat="1" ht="45">
      <c r="A47" s="25" t="s">
        <v>96</v>
      </c>
      <c r="B47" s="17" t="s">
        <v>97</v>
      </c>
      <c r="C47" s="17" t="s">
        <v>98</v>
      </c>
      <c r="D47" s="25" t="s">
        <v>23</v>
      </c>
      <c r="E47" s="59">
        <v>24.52</v>
      </c>
      <c r="F47" s="43">
        <v>24.42</v>
      </c>
      <c r="G47" s="43"/>
      <c r="H47" s="88" t="s">
        <v>328</v>
      </c>
    </row>
    <row r="48" spans="1:8" s="71" customFormat="1" ht="45">
      <c r="A48" s="126" t="s">
        <v>99</v>
      </c>
      <c r="B48" s="37" t="s">
        <v>100</v>
      </c>
      <c r="C48" s="37" t="s">
        <v>301</v>
      </c>
      <c r="D48" s="37" t="s">
        <v>101</v>
      </c>
      <c r="E48" s="59"/>
      <c r="F48" s="43"/>
      <c r="G48" s="43"/>
      <c r="H48" s="71" t="s">
        <v>330</v>
      </c>
    </row>
    <row r="49" spans="1:8" s="71" customFormat="1" ht="45">
      <c r="A49" s="126"/>
      <c r="B49" s="37" t="s">
        <v>100</v>
      </c>
      <c r="C49" s="37" t="s">
        <v>302</v>
      </c>
      <c r="D49" s="37" t="s">
        <v>101</v>
      </c>
      <c r="E49" s="59"/>
      <c r="F49" s="43"/>
      <c r="G49" s="43"/>
      <c r="H49" s="71" t="s">
        <v>330</v>
      </c>
    </row>
    <row r="50" spans="1:8" s="71" customFormat="1" ht="45">
      <c r="A50" s="126"/>
      <c r="B50" s="37" t="s">
        <v>100</v>
      </c>
      <c r="C50" s="37" t="s">
        <v>303</v>
      </c>
      <c r="D50" s="37" t="s">
        <v>101</v>
      </c>
      <c r="E50" s="59"/>
      <c r="F50" s="43"/>
      <c r="G50" s="43"/>
      <c r="H50" s="71" t="s">
        <v>330</v>
      </c>
    </row>
    <row r="51" spans="1:8" s="71" customFormat="1" ht="45">
      <c r="A51" s="126"/>
      <c r="B51" s="37" t="s">
        <v>100</v>
      </c>
      <c r="C51" s="37" t="s">
        <v>304</v>
      </c>
      <c r="D51" s="37" t="s">
        <v>101</v>
      </c>
      <c r="E51" s="59"/>
      <c r="F51" s="43"/>
      <c r="G51" s="43"/>
      <c r="H51" s="71" t="s">
        <v>330</v>
      </c>
    </row>
    <row r="52" spans="1:8" s="71" customFormat="1" ht="45">
      <c r="A52" s="126"/>
      <c r="B52" s="37" t="s">
        <v>100</v>
      </c>
      <c r="C52" s="37" t="s">
        <v>305</v>
      </c>
      <c r="D52" s="37" t="s">
        <v>101</v>
      </c>
      <c r="E52" s="59"/>
      <c r="F52" s="43"/>
      <c r="G52" s="43"/>
      <c r="H52" s="71" t="s">
        <v>330</v>
      </c>
    </row>
    <row r="53" spans="1:8" s="71" customFormat="1" ht="45">
      <c r="A53" s="126"/>
      <c r="B53" s="37" t="s">
        <v>100</v>
      </c>
      <c r="C53" s="37" t="s">
        <v>306</v>
      </c>
      <c r="D53" s="37" t="s">
        <v>101</v>
      </c>
      <c r="E53" s="59"/>
      <c r="F53" s="43"/>
      <c r="G53" s="43"/>
      <c r="H53" s="71" t="s">
        <v>330</v>
      </c>
    </row>
    <row r="54" spans="1:8" s="71" customFormat="1" ht="45">
      <c r="A54" s="126"/>
      <c r="B54" s="37" t="s">
        <v>100</v>
      </c>
      <c r="C54" s="37" t="s">
        <v>307</v>
      </c>
      <c r="D54" s="37" t="s">
        <v>101</v>
      </c>
      <c r="E54" s="59"/>
      <c r="F54" s="43"/>
      <c r="G54" s="43"/>
      <c r="H54" s="71" t="s">
        <v>330</v>
      </c>
    </row>
    <row r="55" spans="1:8" s="71" customFormat="1" ht="45">
      <c r="A55" s="126"/>
      <c r="B55" s="37" t="s">
        <v>100</v>
      </c>
      <c r="C55" s="37" t="s">
        <v>308</v>
      </c>
      <c r="D55" s="37" t="s">
        <v>101</v>
      </c>
      <c r="E55" s="59"/>
      <c r="F55" s="43"/>
      <c r="G55" s="43"/>
      <c r="H55" s="71" t="s">
        <v>330</v>
      </c>
    </row>
    <row r="56" spans="1:8" s="70" customFormat="1" ht="15">
      <c r="A56" s="125" t="s">
        <v>102</v>
      </c>
      <c r="B56" s="125"/>
      <c r="C56" s="125"/>
      <c r="D56" s="4"/>
      <c r="E56" s="60"/>
      <c r="F56" s="44"/>
      <c r="G56" s="44"/>
    </row>
    <row r="57" spans="1:8" s="71" customFormat="1" ht="30">
      <c r="A57" s="136" t="s">
        <v>103</v>
      </c>
      <c r="B57" s="19" t="s">
        <v>104</v>
      </c>
      <c r="C57" s="19" t="s">
        <v>105</v>
      </c>
      <c r="D57" s="25" t="s">
        <v>106</v>
      </c>
      <c r="E57" s="59">
        <v>106.84</v>
      </c>
      <c r="F57" s="43">
        <v>105.75</v>
      </c>
      <c r="G57" s="43"/>
      <c r="H57" s="71" t="s">
        <v>328</v>
      </c>
    </row>
    <row r="58" spans="1:8" s="71" customFormat="1" ht="27.95" customHeight="1">
      <c r="A58" s="136"/>
      <c r="B58" s="19" t="s">
        <v>107</v>
      </c>
      <c r="C58" s="19" t="s">
        <v>108</v>
      </c>
      <c r="D58" s="25" t="s">
        <v>106</v>
      </c>
      <c r="E58" s="59">
        <v>91.03</v>
      </c>
      <c r="F58" s="43">
        <v>92.17</v>
      </c>
      <c r="G58" s="43"/>
      <c r="H58" s="71" t="s">
        <v>328</v>
      </c>
    </row>
    <row r="59" spans="1:8" s="71" customFormat="1" ht="30">
      <c r="A59" s="136"/>
      <c r="B59" s="19" t="s">
        <v>109</v>
      </c>
      <c r="C59" s="19" t="s">
        <v>110</v>
      </c>
      <c r="D59" s="25" t="s">
        <v>106</v>
      </c>
      <c r="E59" s="59">
        <v>94.96</v>
      </c>
      <c r="F59" s="43">
        <v>95.23</v>
      </c>
      <c r="G59" s="43"/>
      <c r="H59" s="71" t="s">
        <v>328</v>
      </c>
    </row>
    <row r="60" spans="1:8" s="71" customFormat="1" ht="30">
      <c r="A60" s="136"/>
      <c r="B60" s="19" t="s">
        <v>111</v>
      </c>
      <c r="C60" s="19" t="s">
        <v>112</v>
      </c>
      <c r="D60" s="25" t="s">
        <v>106</v>
      </c>
      <c r="E60" s="59">
        <v>9.8800000000000008</v>
      </c>
      <c r="F60" s="43">
        <v>9.99</v>
      </c>
      <c r="G60" s="43"/>
      <c r="H60" s="71" t="s">
        <v>328</v>
      </c>
    </row>
    <row r="61" spans="1:8" s="71" customFormat="1" ht="105" customHeight="1">
      <c r="A61" s="17" t="s">
        <v>113</v>
      </c>
      <c r="B61" s="19" t="s">
        <v>114</v>
      </c>
      <c r="C61" s="19" t="s">
        <v>115</v>
      </c>
      <c r="D61" s="25" t="s">
        <v>106</v>
      </c>
      <c r="E61" s="59">
        <v>29.52</v>
      </c>
      <c r="F61" s="43">
        <v>28.67</v>
      </c>
      <c r="G61" s="43"/>
      <c r="H61" s="71" t="s">
        <v>328</v>
      </c>
    </row>
    <row r="62" spans="1:8" s="71" customFormat="1" ht="30">
      <c r="A62" s="130" t="s">
        <v>116</v>
      </c>
      <c r="B62" s="19" t="s">
        <v>117</v>
      </c>
      <c r="C62" s="19" t="s">
        <v>110</v>
      </c>
      <c r="D62" s="25" t="s">
        <v>106</v>
      </c>
      <c r="E62" s="59">
        <v>94.96</v>
      </c>
      <c r="F62" s="43">
        <v>95.23</v>
      </c>
      <c r="G62" s="43"/>
      <c r="H62" s="71" t="s">
        <v>328</v>
      </c>
    </row>
    <row r="63" spans="1:8" s="71" customFormat="1" ht="72" customHeight="1">
      <c r="A63" s="130"/>
      <c r="B63" s="19" t="s">
        <v>118</v>
      </c>
      <c r="C63" s="19" t="s">
        <v>119</v>
      </c>
      <c r="D63" s="18" t="s">
        <v>120</v>
      </c>
      <c r="E63" s="59">
        <v>37.78</v>
      </c>
      <c r="F63" s="43">
        <v>39.159999999999997</v>
      </c>
      <c r="G63" s="43"/>
      <c r="H63" s="71" t="s">
        <v>328</v>
      </c>
    </row>
    <row r="64" spans="1:8" s="71" customFormat="1" ht="31.5" customHeight="1">
      <c r="A64" s="130" t="s">
        <v>121</v>
      </c>
      <c r="B64" s="37" t="s">
        <v>122</v>
      </c>
      <c r="C64" s="17" t="s">
        <v>123</v>
      </c>
      <c r="D64" s="18" t="s">
        <v>124</v>
      </c>
      <c r="E64" s="59">
        <v>89.87</v>
      </c>
      <c r="F64" s="43">
        <v>91.39</v>
      </c>
      <c r="G64" s="43"/>
      <c r="H64" s="71" t="s">
        <v>328</v>
      </c>
    </row>
    <row r="65" spans="1:8" s="71" customFormat="1" ht="53.25" customHeight="1">
      <c r="A65" s="130"/>
      <c r="B65" s="37" t="s">
        <v>122</v>
      </c>
      <c r="C65" s="17" t="s">
        <v>125</v>
      </c>
      <c r="D65" s="18" t="s">
        <v>124</v>
      </c>
      <c r="E65" s="59">
        <v>69.44</v>
      </c>
      <c r="F65" s="43">
        <v>75.33</v>
      </c>
      <c r="G65" s="43"/>
      <c r="H65" s="71" t="s">
        <v>328</v>
      </c>
    </row>
    <row r="66" spans="1:8" s="71" customFormat="1" ht="25.5" customHeight="1">
      <c r="A66" s="130" t="s">
        <v>126</v>
      </c>
      <c r="B66" s="126" t="s">
        <v>127</v>
      </c>
      <c r="C66" s="17" t="s">
        <v>128</v>
      </c>
      <c r="D66" s="18" t="s">
        <v>124</v>
      </c>
      <c r="E66" s="59">
        <v>100.57</v>
      </c>
      <c r="F66" s="43">
        <v>99.95</v>
      </c>
      <c r="G66" s="43"/>
      <c r="H66" s="71" t="s">
        <v>328</v>
      </c>
    </row>
    <row r="67" spans="1:8" s="71" customFormat="1" ht="30.75" customHeight="1">
      <c r="A67" s="130"/>
      <c r="B67" s="126"/>
      <c r="C67" s="17" t="s">
        <v>129</v>
      </c>
      <c r="D67" s="25" t="s">
        <v>106</v>
      </c>
      <c r="E67" s="59">
        <v>98.1</v>
      </c>
      <c r="F67" s="43">
        <v>100.98</v>
      </c>
      <c r="G67" s="43"/>
      <c r="H67" s="71" t="s">
        <v>328</v>
      </c>
    </row>
    <row r="68" spans="1:8" s="71" customFormat="1" ht="30">
      <c r="A68" s="130"/>
      <c r="B68" s="126"/>
      <c r="C68" s="17" t="s">
        <v>322</v>
      </c>
      <c r="D68" s="25" t="s">
        <v>106</v>
      </c>
      <c r="E68" s="59">
        <v>100.85</v>
      </c>
      <c r="F68" s="43">
        <v>112.3</v>
      </c>
      <c r="G68" s="43"/>
      <c r="H68" s="71" t="s">
        <v>328</v>
      </c>
    </row>
    <row r="69" spans="1:8" s="71" customFormat="1" ht="30">
      <c r="A69" s="130"/>
      <c r="B69" s="126"/>
      <c r="C69" s="17" t="s">
        <v>130</v>
      </c>
      <c r="D69" s="25" t="s">
        <v>106</v>
      </c>
      <c r="E69" s="59">
        <v>120.37</v>
      </c>
      <c r="F69" s="43">
        <v>111.63</v>
      </c>
      <c r="G69" s="43"/>
      <c r="H69" s="71" t="s">
        <v>328</v>
      </c>
    </row>
    <row r="70" spans="1:8" s="71" customFormat="1" ht="30" customHeight="1">
      <c r="A70" s="130" t="s">
        <v>131</v>
      </c>
      <c r="B70" s="19" t="s">
        <v>132</v>
      </c>
      <c r="C70" s="19" t="s">
        <v>133</v>
      </c>
      <c r="D70" s="18" t="s">
        <v>124</v>
      </c>
      <c r="E70" s="59">
        <v>99.03</v>
      </c>
      <c r="F70" s="43">
        <v>98.97</v>
      </c>
      <c r="G70" s="43"/>
      <c r="H70" s="71" t="s">
        <v>328</v>
      </c>
    </row>
    <row r="71" spans="1:8" s="71" customFormat="1" ht="30" customHeight="1">
      <c r="A71" s="130"/>
      <c r="B71" s="130" t="s">
        <v>134</v>
      </c>
      <c r="C71" s="17" t="s">
        <v>135</v>
      </c>
      <c r="D71" s="18" t="s">
        <v>124</v>
      </c>
      <c r="E71" s="59">
        <v>100</v>
      </c>
      <c r="F71" s="43">
        <v>99.96</v>
      </c>
      <c r="G71" s="43"/>
      <c r="H71" s="71" t="s">
        <v>328</v>
      </c>
    </row>
    <row r="72" spans="1:8" s="71" customFormat="1" ht="30" customHeight="1">
      <c r="A72" s="130"/>
      <c r="B72" s="130"/>
      <c r="C72" s="17" t="s">
        <v>136</v>
      </c>
      <c r="D72" s="18" t="s">
        <v>124</v>
      </c>
      <c r="E72" s="59">
        <v>99.76</v>
      </c>
      <c r="F72" s="43">
        <v>99.74</v>
      </c>
      <c r="G72" s="43"/>
      <c r="H72" s="71" t="s">
        <v>328</v>
      </c>
    </row>
    <row r="73" spans="1:8" s="70" customFormat="1" ht="15">
      <c r="A73" s="125" t="s">
        <v>137</v>
      </c>
      <c r="B73" s="125"/>
      <c r="C73" s="125"/>
      <c r="D73" s="4"/>
      <c r="E73" s="60"/>
      <c r="F73" s="44"/>
      <c r="G73" s="44"/>
    </row>
    <row r="74" spans="1:8" s="71" customFormat="1" ht="42" customHeight="1">
      <c r="A74" s="130" t="s">
        <v>139</v>
      </c>
      <c r="B74" s="130" t="s">
        <v>140</v>
      </c>
      <c r="C74" s="37" t="s">
        <v>309</v>
      </c>
      <c r="D74" s="25" t="s">
        <v>138</v>
      </c>
      <c r="E74" s="59"/>
      <c r="F74" s="43"/>
      <c r="G74" s="43"/>
      <c r="H74" s="71" t="s">
        <v>330</v>
      </c>
    </row>
    <row r="75" spans="1:8" s="71" customFormat="1" ht="47.25" customHeight="1">
      <c r="A75" s="130"/>
      <c r="B75" s="130"/>
      <c r="C75" s="37" t="s">
        <v>310</v>
      </c>
      <c r="D75" s="25" t="s">
        <v>138</v>
      </c>
      <c r="E75" s="59">
        <v>12.36</v>
      </c>
      <c r="F75" s="43">
        <v>11.79</v>
      </c>
      <c r="G75" s="43"/>
      <c r="H75" s="71" t="s">
        <v>328</v>
      </c>
    </row>
    <row r="76" spans="1:8" s="71" customFormat="1" ht="30">
      <c r="A76" s="130"/>
      <c r="B76" s="17" t="s">
        <v>141</v>
      </c>
      <c r="C76" s="17" t="s">
        <v>142</v>
      </c>
      <c r="D76" s="25" t="s">
        <v>138</v>
      </c>
      <c r="E76" s="59"/>
      <c r="F76" s="43"/>
      <c r="G76" s="43"/>
      <c r="H76" s="71" t="s">
        <v>330</v>
      </c>
    </row>
    <row r="77" spans="1:8" s="71" customFormat="1" ht="30">
      <c r="A77" s="130"/>
      <c r="B77" s="17" t="s">
        <v>143</v>
      </c>
      <c r="C77" s="17" t="s">
        <v>144</v>
      </c>
      <c r="D77" s="25" t="s">
        <v>138</v>
      </c>
      <c r="E77" s="59"/>
      <c r="F77" s="43"/>
      <c r="G77" s="43"/>
      <c r="H77" s="71" t="s">
        <v>330</v>
      </c>
    </row>
    <row r="78" spans="1:8" s="71" customFormat="1" ht="30">
      <c r="A78" s="130"/>
      <c r="B78" s="17" t="s">
        <v>145</v>
      </c>
      <c r="C78" s="17" t="s">
        <v>146</v>
      </c>
      <c r="D78" s="18" t="s">
        <v>106</v>
      </c>
      <c r="E78" s="59">
        <v>94.96</v>
      </c>
      <c r="F78" s="43">
        <f>F62</f>
        <v>95.23</v>
      </c>
      <c r="G78" s="43"/>
      <c r="H78" s="71" t="s">
        <v>328</v>
      </c>
    </row>
    <row r="79" spans="1:8" s="74" customFormat="1" ht="60.75" customHeight="1">
      <c r="A79" s="126" t="s">
        <v>147</v>
      </c>
      <c r="B79" s="25" t="s">
        <v>148</v>
      </c>
      <c r="C79" s="25" t="s">
        <v>149</v>
      </c>
      <c r="D79" s="18" t="s">
        <v>85</v>
      </c>
      <c r="E79" s="65"/>
      <c r="F79" s="48"/>
      <c r="G79" s="48"/>
      <c r="H79" s="71" t="s">
        <v>330</v>
      </c>
    </row>
    <row r="80" spans="1:8" s="74" customFormat="1" ht="60.75" customHeight="1">
      <c r="A80" s="126"/>
      <c r="B80" s="25" t="s">
        <v>150</v>
      </c>
      <c r="C80" s="25" t="s">
        <v>151</v>
      </c>
      <c r="D80" s="18" t="s">
        <v>85</v>
      </c>
      <c r="E80" s="65"/>
      <c r="F80" s="48"/>
      <c r="G80" s="48"/>
      <c r="H80" s="71" t="s">
        <v>330</v>
      </c>
    </row>
    <row r="81" spans="1:10" s="71" customFormat="1" ht="60">
      <c r="A81" s="17" t="s">
        <v>152</v>
      </c>
      <c r="B81" s="17" t="s">
        <v>153</v>
      </c>
      <c r="C81" s="17" t="s">
        <v>154</v>
      </c>
      <c r="D81" s="25" t="s">
        <v>155</v>
      </c>
      <c r="E81" s="59">
        <v>76.88</v>
      </c>
      <c r="F81" s="86" t="s">
        <v>326</v>
      </c>
      <c r="G81" s="86"/>
      <c r="H81" s="73" t="s">
        <v>327</v>
      </c>
    </row>
    <row r="82" spans="1:10" s="70" customFormat="1" ht="28.5" customHeight="1">
      <c r="A82" s="128" t="s">
        <v>156</v>
      </c>
      <c r="B82" s="128"/>
      <c r="C82" s="128"/>
      <c r="D82" s="29"/>
      <c r="E82" s="60"/>
      <c r="F82" s="44"/>
      <c r="G82" s="44"/>
    </row>
    <row r="83" spans="1:10" s="70" customFormat="1" ht="57" customHeight="1">
      <c r="A83" s="34" t="s">
        <v>157</v>
      </c>
      <c r="B83" s="7" t="s">
        <v>158</v>
      </c>
      <c r="C83" s="82" t="s">
        <v>159</v>
      </c>
      <c r="D83" s="81" t="s">
        <v>160</v>
      </c>
      <c r="E83" s="66">
        <v>83.54</v>
      </c>
      <c r="F83" s="43">
        <v>85.51</v>
      </c>
      <c r="G83" s="43"/>
      <c r="H83" s="70" t="s">
        <v>328</v>
      </c>
    </row>
    <row r="84" spans="1:10" s="70" customFormat="1" ht="60" customHeight="1">
      <c r="A84" s="126" t="s">
        <v>161</v>
      </c>
      <c r="B84" s="17" t="s">
        <v>162</v>
      </c>
      <c r="C84" s="80" t="s">
        <v>163</v>
      </c>
      <c r="D84" s="25" t="s">
        <v>160</v>
      </c>
      <c r="E84" s="59">
        <v>75.84</v>
      </c>
      <c r="F84" s="43">
        <v>76.83</v>
      </c>
      <c r="G84" s="43"/>
      <c r="H84" s="70" t="s">
        <v>328</v>
      </c>
    </row>
    <row r="85" spans="1:10" s="70" customFormat="1" ht="60" customHeight="1">
      <c r="A85" s="126"/>
      <c r="B85" s="17" t="s">
        <v>164</v>
      </c>
      <c r="C85" s="17" t="s">
        <v>165</v>
      </c>
      <c r="D85" s="25" t="s">
        <v>160</v>
      </c>
      <c r="E85" s="59">
        <v>89.27</v>
      </c>
      <c r="F85" s="43">
        <v>89.17</v>
      </c>
      <c r="G85" s="43"/>
      <c r="H85" s="70" t="s">
        <v>328</v>
      </c>
    </row>
    <row r="86" spans="1:10" s="70" customFormat="1" ht="45" customHeight="1">
      <c r="A86" s="126" t="s">
        <v>166</v>
      </c>
      <c r="B86" s="132" t="s">
        <v>167</v>
      </c>
      <c r="C86" s="132" t="s">
        <v>168</v>
      </c>
      <c r="D86" s="132" t="s">
        <v>169</v>
      </c>
      <c r="E86" s="59"/>
      <c r="F86" s="43"/>
      <c r="G86" s="43"/>
      <c r="H86" s="70" t="s">
        <v>330</v>
      </c>
    </row>
    <row r="87" spans="1:10" s="70" customFormat="1" ht="39.75" customHeight="1">
      <c r="A87" s="126"/>
      <c r="B87" s="132"/>
      <c r="C87" s="132"/>
      <c r="D87" s="132"/>
      <c r="E87" s="59"/>
      <c r="F87" s="43"/>
      <c r="G87" s="43"/>
      <c r="H87" s="70" t="s">
        <v>330</v>
      </c>
    </row>
    <row r="88" spans="1:10" s="70" customFormat="1" ht="15">
      <c r="A88" s="125" t="s">
        <v>170</v>
      </c>
      <c r="B88" s="125"/>
      <c r="C88" s="125"/>
      <c r="D88" s="4"/>
      <c r="E88" s="66"/>
      <c r="F88" s="49"/>
      <c r="G88" s="49"/>
    </row>
    <row r="89" spans="1:10" s="71" customFormat="1" ht="36" customHeight="1">
      <c r="A89" s="133" t="s">
        <v>171</v>
      </c>
      <c r="B89" s="11" t="s">
        <v>311</v>
      </c>
      <c r="C89" s="38" t="s">
        <v>312</v>
      </c>
      <c r="D89" s="35" t="s">
        <v>313</v>
      </c>
      <c r="E89" s="59" t="s">
        <v>331</v>
      </c>
      <c r="F89" s="43" t="s">
        <v>332</v>
      </c>
      <c r="G89" s="43"/>
      <c r="H89" s="71" t="s">
        <v>328</v>
      </c>
      <c r="I89" s="71" t="s">
        <v>333</v>
      </c>
    </row>
    <row r="90" spans="1:10" s="71" customFormat="1" ht="20.100000000000001" customHeight="1">
      <c r="A90" s="134"/>
      <c r="B90" s="15" t="s">
        <v>172</v>
      </c>
      <c r="C90" s="14" t="s">
        <v>173</v>
      </c>
      <c r="D90" s="26" t="s">
        <v>174</v>
      </c>
      <c r="E90" s="63"/>
      <c r="F90" s="47"/>
      <c r="G90" s="47"/>
      <c r="H90" s="71" t="s">
        <v>330</v>
      </c>
    </row>
    <row r="91" spans="1:10" s="71" customFormat="1" ht="20.100000000000001" customHeight="1">
      <c r="A91" s="135"/>
      <c r="B91" s="11" t="s">
        <v>175</v>
      </c>
      <c r="C91" s="19" t="s">
        <v>176</v>
      </c>
      <c r="D91" s="25" t="s">
        <v>177</v>
      </c>
      <c r="E91" s="59">
        <v>95.27</v>
      </c>
      <c r="F91" s="43">
        <v>95.07</v>
      </c>
      <c r="G91" s="43"/>
      <c r="H91" s="71" t="s">
        <v>328</v>
      </c>
    </row>
    <row r="92" spans="1:10" s="70" customFormat="1" ht="33.950000000000003" customHeight="1">
      <c r="A92" s="125" t="s">
        <v>178</v>
      </c>
      <c r="B92" s="125"/>
      <c r="C92" s="125"/>
      <c r="D92" s="4"/>
      <c r="E92" s="60"/>
      <c r="F92" s="44"/>
      <c r="G92" s="44"/>
    </row>
    <row r="93" spans="1:10" s="70" customFormat="1" ht="41.25" customHeight="1">
      <c r="A93" s="130" t="s">
        <v>179</v>
      </c>
      <c r="B93" s="11" t="s">
        <v>180</v>
      </c>
      <c r="C93" s="19" t="s">
        <v>181</v>
      </c>
      <c r="D93" s="18" t="s">
        <v>182</v>
      </c>
      <c r="E93" s="59">
        <v>2.7</v>
      </c>
      <c r="F93" s="43">
        <v>-4.68</v>
      </c>
      <c r="G93" s="43"/>
      <c r="H93" s="71" t="s">
        <v>328</v>
      </c>
    </row>
    <row r="94" spans="1:10" s="70" customFormat="1" ht="49.5" customHeight="1">
      <c r="A94" s="130"/>
      <c r="B94" s="11" t="s">
        <v>183</v>
      </c>
      <c r="C94" s="38" t="s">
        <v>314</v>
      </c>
      <c r="D94" s="18" t="s">
        <v>182</v>
      </c>
      <c r="E94" s="59">
        <v>175.24590000000001</v>
      </c>
      <c r="F94" s="43">
        <v>160.10979999999998</v>
      </c>
      <c r="G94" s="43"/>
      <c r="H94" s="71" t="s">
        <v>328</v>
      </c>
      <c r="I94" s="89"/>
      <c r="J94" s="89"/>
    </row>
    <row r="95" spans="1:10" s="70" customFormat="1" ht="49.5" customHeight="1">
      <c r="A95" s="130"/>
      <c r="B95" s="11" t="s">
        <v>183</v>
      </c>
      <c r="C95" s="19" t="s">
        <v>315</v>
      </c>
      <c r="D95" s="18" t="s">
        <v>182</v>
      </c>
      <c r="E95" s="59">
        <v>130.7878</v>
      </c>
      <c r="F95" s="43">
        <v>124.6628</v>
      </c>
      <c r="G95" s="43"/>
      <c r="H95" s="71" t="s">
        <v>328</v>
      </c>
      <c r="I95" s="89"/>
      <c r="J95" s="89"/>
    </row>
    <row r="96" spans="1:10" s="71" customFormat="1" ht="78.75" customHeight="1">
      <c r="A96" s="37" t="s">
        <v>184</v>
      </c>
      <c r="B96" s="11" t="s">
        <v>185</v>
      </c>
      <c r="C96" s="38" t="s">
        <v>186</v>
      </c>
      <c r="D96" s="18" t="s">
        <v>187</v>
      </c>
      <c r="E96" s="59">
        <v>0.25</v>
      </c>
      <c r="F96" s="43">
        <v>-2.81</v>
      </c>
      <c r="G96" s="43"/>
      <c r="H96" s="71" t="s">
        <v>328</v>
      </c>
    </row>
    <row r="97" spans="1:8" s="70" customFormat="1" ht="50.25" customHeight="1">
      <c r="A97" s="130" t="s">
        <v>188</v>
      </c>
      <c r="B97" s="19" t="s">
        <v>189</v>
      </c>
      <c r="C97" s="19" t="s">
        <v>334</v>
      </c>
      <c r="D97" s="18" t="s">
        <v>190</v>
      </c>
      <c r="E97" s="59">
        <v>34.659999999999997</v>
      </c>
      <c r="F97" s="43">
        <v>39.270000000000003</v>
      </c>
      <c r="G97" s="43"/>
      <c r="H97" s="71" t="s">
        <v>328</v>
      </c>
    </row>
    <row r="98" spans="1:8" s="70" customFormat="1" ht="32.25" customHeight="1">
      <c r="A98" s="130"/>
      <c r="B98" s="19" t="s">
        <v>191</v>
      </c>
      <c r="C98" s="19" t="s">
        <v>192</v>
      </c>
      <c r="D98" s="18" t="s">
        <v>190</v>
      </c>
      <c r="E98" s="59">
        <v>58.24</v>
      </c>
      <c r="F98" s="43">
        <v>52.86</v>
      </c>
      <c r="G98" s="43"/>
      <c r="H98" s="71" t="s">
        <v>328</v>
      </c>
    </row>
    <row r="99" spans="1:8" s="70" customFormat="1" ht="30">
      <c r="A99" s="130"/>
      <c r="B99" s="19" t="s">
        <v>193</v>
      </c>
      <c r="C99" s="19" t="s">
        <v>194</v>
      </c>
      <c r="D99" s="18" t="s">
        <v>190</v>
      </c>
      <c r="E99" s="59">
        <v>71.67</v>
      </c>
      <c r="F99" s="43">
        <v>77.69</v>
      </c>
      <c r="G99" s="43"/>
      <c r="H99" s="71" t="s">
        <v>328</v>
      </c>
    </row>
    <row r="100" spans="1:8" s="70" customFormat="1" ht="30">
      <c r="A100" s="130" t="s">
        <v>195</v>
      </c>
      <c r="B100" s="17" t="s">
        <v>196</v>
      </c>
      <c r="C100" s="17" t="s">
        <v>337</v>
      </c>
      <c r="D100" s="18" t="s">
        <v>190</v>
      </c>
      <c r="E100" s="59" t="s">
        <v>335</v>
      </c>
      <c r="F100" s="43" t="s">
        <v>336</v>
      </c>
      <c r="G100" s="43"/>
      <c r="H100" s="71" t="s">
        <v>328</v>
      </c>
    </row>
    <row r="101" spans="1:8" s="70" customFormat="1" ht="36.75" customHeight="1">
      <c r="A101" s="130"/>
      <c r="B101" s="17" t="s">
        <v>197</v>
      </c>
      <c r="C101" s="17" t="s">
        <v>198</v>
      </c>
      <c r="D101" s="18" t="s">
        <v>190</v>
      </c>
      <c r="E101" s="91">
        <v>5.94</v>
      </c>
      <c r="F101" s="90">
        <v>6.87</v>
      </c>
      <c r="G101" s="90"/>
      <c r="H101" s="70" t="s">
        <v>328</v>
      </c>
    </row>
    <row r="102" spans="1:8" s="70" customFormat="1" ht="30">
      <c r="A102" s="130"/>
      <c r="B102" s="17" t="s">
        <v>199</v>
      </c>
      <c r="C102" s="17" t="s">
        <v>200</v>
      </c>
      <c r="D102" s="18" t="s">
        <v>190</v>
      </c>
      <c r="E102" s="59">
        <v>4.74</v>
      </c>
      <c r="F102" s="43">
        <v>7.14</v>
      </c>
      <c r="G102" s="43"/>
      <c r="H102" s="70" t="s">
        <v>328</v>
      </c>
    </row>
    <row r="103" spans="1:8" s="70" customFormat="1" ht="45">
      <c r="A103" s="17" t="s">
        <v>201</v>
      </c>
      <c r="B103" s="17" t="s">
        <v>202</v>
      </c>
      <c r="C103" s="17" t="s">
        <v>203</v>
      </c>
      <c r="D103" s="18" t="s">
        <v>190</v>
      </c>
      <c r="E103" s="59">
        <v>19.649999999999999</v>
      </c>
      <c r="F103" s="43">
        <v>24.25</v>
      </c>
      <c r="G103" s="43"/>
      <c r="H103" s="70" t="s">
        <v>328</v>
      </c>
    </row>
    <row r="104" spans="1:8" s="70" customFormat="1" ht="30">
      <c r="A104" s="37"/>
      <c r="B104" s="37" t="s">
        <v>316</v>
      </c>
      <c r="C104" s="37" t="s">
        <v>317</v>
      </c>
      <c r="D104" s="18" t="s">
        <v>1</v>
      </c>
      <c r="E104" s="59">
        <v>1823000</v>
      </c>
      <c r="F104" s="86" t="s">
        <v>326</v>
      </c>
      <c r="G104" s="86"/>
      <c r="H104" s="73" t="s">
        <v>327</v>
      </c>
    </row>
    <row r="105" spans="1:8" s="70" customFormat="1" ht="45">
      <c r="A105" s="17" t="s">
        <v>204</v>
      </c>
      <c r="B105" s="17" t="s">
        <v>205</v>
      </c>
      <c r="C105" s="17" t="s">
        <v>206</v>
      </c>
      <c r="D105" s="25" t="s">
        <v>207</v>
      </c>
      <c r="E105" s="59"/>
      <c r="F105" s="43"/>
      <c r="G105" s="43"/>
      <c r="H105" s="70" t="s">
        <v>330</v>
      </c>
    </row>
    <row r="106" spans="1:8" s="70" customFormat="1" ht="27.75" customHeight="1">
      <c r="A106" s="125" t="s">
        <v>208</v>
      </c>
      <c r="B106" s="125"/>
      <c r="C106" s="125"/>
      <c r="D106" s="4"/>
      <c r="E106" s="60"/>
      <c r="F106" s="44"/>
      <c r="G106" s="44"/>
    </row>
    <row r="107" spans="1:8" s="70" customFormat="1" ht="60" customHeight="1">
      <c r="A107" s="124" t="s">
        <v>209</v>
      </c>
      <c r="B107" s="8" t="s">
        <v>210</v>
      </c>
      <c r="C107" s="30" t="s">
        <v>323</v>
      </c>
      <c r="D107" s="28" t="s">
        <v>211</v>
      </c>
      <c r="E107" s="66">
        <v>19.89</v>
      </c>
      <c r="F107" s="49">
        <v>19.91</v>
      </c>
      <c r="G107" s="49"/>
      <c r="H107" s="70" t="s">
        <v>328</v>
      </c>
    </row>
    <row r="108" spans="1:8" s="70" customFormat="1" ht="60" customHeight="1">
      <c r="A108" s="124"/>
      <c r="B108" s="12" t="s">
        <v>212</v>
      </c>
      <c r="C108" s="13" t="s">
        <v>213</v>
      </c>
      <c r="D108" s="26" t="s">
        <v>211</v>
      </c>
      <c r="E108" s="63"/>
      <c r="F108" s="47"/>
      <c r="G108" s="47"/>
    </row>
    <row r="109" spans="1:8" s="71" customFormat="1" ht="60" customHeight="1">
      <c r="A109" s="37"/>
      <c r="B109" s="16" t="s">
        <v>318</v>
      </c>
      <c r="C109" s="37" t="s">
        <v>319</v>
      </c>
      <c r="D109" s="35" t="s">
        <v>1</v>
      </c>
      <c r="E109" s="59">
        <v>7.6552315568674008</v>
      </c>
      <c r="F109" s="43" t="s">
        <v>320</v>
      </c>
      <c r="G109" s="43"/>
    </row>
    <row r="110" spans="1:8" s="70" customFormat="1" ht="50.1" customHeight="1">
      <c r="A110" s="129" t="s">
        <v>214</v>
      </c>
      <c r="B110" s="7" t="s">
        <v>215</v>
      </c>
      <c r="C110" s="7" t="s">
        <v>216</v>
      </c>
      <c r="D110" s="28" t="s">
        <v>217</v>
      </c>
      <c r="E110" s="66">
        <v>76.88</v>
      </c>
      <c r="F110" s="86" t="s">
        <v>326</v>
      </c>
      <c r="G110" s="86"/>
      <c r="H110" s="73" t="s">
        <v>327</v>
      </c>
    </row>
    <row r="111" spans="1:8" s="70" customFormat="1" ht="50.1" customHeight="1">
      <c r="A111" s="129"/>
      <c r="B111" s="7" t="s">
        <v>218</v>
      </c>
      <c r="C111" s="7" t="s">
        <v>219</v>
      </c>
      <c r="D111" s="28" t="s">
        <v>217</v>
      </c>
      <c r="E111" s="66">
        <v>59.12</v>
      </c>
      <c r="F111" s="86" t="s">
        <v>326</v>
      </c>
      <c r="G111" s="86"/>
      <c r="H111" s="73" t="s">
        <v>327</v>
      </c>
    </row>
    <row r="112" spans="1:8" s="70" customFormat="1" ht="15">
      <c r="A112" s="125" t="s">
        <v>220</v>
      </c>
      <c r="B112" s="125"/>
      <c r="C112" s="125"/>
      <c r="D112" s="4"/>
      <c r="E112" s="60"/>
      <c r="F112" s="44"/>
      <c r="G112" s="44"/>
    </row>
    <row r="113" spans="1:8" s="71" customFormat="1" ht="30" customHeight="1">
      <c r="A113" s="130" t="s">
        <v>221</v>
      </c>
      <c r="B113" s="16" t="s">
        <v>222</v>
      </c>
      <c r="C113" s="17" t="s">
        <v>223</v>
      </c>
      <c r="D113" s="25" t="s">
        <v>1</v>
      </c>
      <c r="E113" s="64">
        <v>0.33</v>
      </c>
      <c r="F113" s="52">
        <v>0.32800000000000001</v>
      </c>
      <c r="G113" s="52"/>
      <c r="H113" s="71">
        <v>0.33400000000000002</v>
      </c>
    </row>
    <row r="114" spans="1:8" s="71" customFormat="1" ht="30" customHeight="1">
      <c r="A114" s="130"/>
      <c r="B114" s="16" t="s">
        <v>224</v>
      </c>
      <c r="C114" s="17" t="s">
        <v>9</v>
      </c>
      <c r="D114" s="25" t="s">
        <v>225</v>
      </c>
      <c r="E114" s="59">
        <v>5.94</v>
      </c>
      <c r="F114" s="43">
        <v>6.1</v>
      </c>
      <c r="G114" s="43"/>
      <c r="H114" s="71" t="s">
        <v>328</v>
      </c>
    </row>
    <row r="115" spans="1:8" s="73" customFormat="1" ht="30" customHeight="1">
      <c r="A115" s="130"/>
      <c r="B115" s="20" t="s">
        <v>226</v>
      </c>
      <c r="C115" s="21" t="s">
        <v>227</v>
      </c>
      <c r="D115" s="22" t="s">
        <v>228</v>
      </c>
      <c r="E115" s="61">
        <v>5.49</v>
      </c>
      <c r="F115" s="45">
        <v>-0.26</v>
      </c>
      <c r="G115" s="45"/>
      <c r="H115" s="123" t="s">
        <v>324</v>
      </c>
    </row>
    <row r="116" spans="1:8" s="73" customFormat="1" ht="30" customHeight="1">
      <c r="A116" s="130"/>
      <c r="B116" s="20" t="s">
        <v>229</v>
      </c>
      <c r="C116" s="21" t="s">
        <v>230</v>
      </c>
      <c r="D116" s="22" t="s">
        <v>228</v>
      </c>
      <c r="E116" s="61">
        <v>11.25</v>
      </c>
      <c r="F116" s="45">
        <v>11.44</v>
      </c>
      <c r="G116" s="45"/>
      <c r="H116" s="123"/>
    </row>
    <row r="117" spans="1:8" s="71" customFormat="1" ht="96" customHeight="1">
      <c r="A117" s="7" t="s">
        <v>231</v>
      </c>
      <c r="B117" s="16" t="s">
        <v>232</v>
      </c>
      <c r="C117" s="17" t="s">
        <v>233</v>
      </c>
      <c r="D117" s="25" t="s">
        <v>1</v>
      </c>
      <c r="E117" s="59">
        <v>88.5</v>
      </c>
      <c r="F117" s="43" t="s">
        <v>338</v>
      </c>
      <c r="G117" s="43"/>
      <c r="H117" s="71" t="s">
        <v>328</v>
      </c>
    </row>
    <row r="118" spans="1:8" s="70" customFormat="1" ht="15">
      <c r="A118" s="125" t="s">
        <v>234</v>
      </c>
      <c r="B118" s="125"/>
      <c r="C118" s="125"/>
      <c r="D118" s="4"/>
      <c r="E118" s="60"/>
      <c r="F118" s="44"/>
      <c r="G118" s="44"/>
    </row>
    <row r="119" spans="1:8" s="71" customFormat="1" ht="84" customHeight="1">
      <c r="A119" s="17" t="s">
        <v>235</v>
      </c>
      <c r="B119" s="16" t="s">
        <v>236</v>
      </c>
      <c r="C119" s="17" t="s">
        <v>237</v>
      </c>
      <c r="D119" s="25" t="s">
        <v>1</v>
      </c>
      <c r="E119" s="59">
        <v>65.55</v>
      </c>
      <c r="F119" s="43">
        <v>70.8</v>
      </c>
      <c r="G119" s="43"/>
      <c r="H119" s="71" t="s">
        <v>328</v>
      </c>
    </row>
    <row r="120" spans="1:8" s="75" customFormat="1" ht="15">
      <c r="A120" s="131" t="s">
        <v>238</v>
      </c>
      <c r="B120" s="131"/>
      <c r="C120" s="5"/>
      <c r="D120" s="31"/>
      <c r="E120" s="67"/>
      <c r="F120" s="50"/>
      <c r="G120" s="50"/>
    </row>
    <row r="121" spans="1:8" s="70" customFormat="1" ht="73.5" customHeight="1">
      <c r="A121" s="126" t="s">
        <v>239</v>
      </c>
      <c r="B121" s="127" t="s">
        <v>240</v>
      </c>
      <c r="C121" s="126" t="s">
        <v>241</v>
      </c>
      <c r="D121" s="28" t="s">
        <v>169</v>
      </c>
      <c r="E121" s="66"/>
      <c r="F121" s="49"/>
      <c r="G121" s="49"/>
      <c r="H121" s="70" t="s">
        <v>330</v>
      </c>
    </row>
    <row r="122" spans="1:8" s="70" customFormat="1" ht="54.75" customHeight="1">
      <c r="A122" s="126"/>
      <c r="B122" s="127"/>
      <c r="C122" s="126"/>
      <c r="D122" s="28" t="s">
        <v>169</v>
      </c>
      <c r="E122" s="66"/>
      <c r="F122" s="49"/>
      <c r="G122" s="49"/>
      <c r="H122" s="70" t="s">
        <v>330</v>
      </c>
    </row>
    <row r="123" spans="1:8" s="76" customFormat="1" ht="118.5" customHeight="1">
      <c r="A123" s="9" t="s">
        <v>242</v>
      </c>
      <c r="B123" s="23" t="s">
        <v>243</v>
      </c>
      <c r="C123" s="9" t="s">
        <v>244</v>
      </c>
      <c r="D123" s="24" t="s">
        <v>245</v>
      </c>
      <c r="E123" s="62"/>
      <c r="F123" s="46"/>
      <c r="G123" s="46"/>
      <c r="H123" s="76" t="s">
        <v>330</v>
      </c>
    </row>
    <row r="124" spans="1:8" s="70" customFormat="1" ht="42" customHeight="1">
      <c r="A124" s="128" t="s">
        <v>246</v>
      </c>
      <c r="B124" s="125"/>
      <c r="C124" s="125"/>
      <c r="D124" s="28"/>
      <c r="E124" s="66"/>
      <c r="F124" s="49"/>
      <c r="G124" s="49"/>
    </row>
    <row r="125" spans="1:8" s="70" customFormat="1" ht="30" customHeight="1">
      <c r="A125" s="129" t="s">
        <v>247</v>
      </c>
      <c r="B125" s="8" t="s">
        <v>248</v>
      </c>
      <c r="C125" s="7" t="s">
        <v>249</v>
      </c>
      <c r="D125" s="28" t="s">
        <v>250</v>
      </c>
      <c r="E125" s="66">
        <v>0.06</v>
      </c>
      <c r="F125" s="86" t="s">
        <v>326</v>
      </c>
      <c r="G125" s="86"/>
      <c r="H125" s="73" t="s">
        <v>327</v>
      </c>
    </row>
    <row r="126" spans="1:8" s="70" customFormat="1" ht="30" customHeight="1">
      <c r="A126" s="129"/>
      <c r="B126" s="8" t="s">
        <v>251</v>
      </c>
      <c r="C126" s="7" t="s">
        <v>252</v>
      </c>
      <c r="D126" s="28" t="s">
        <v>250</v>
      </c>
      <c r="E126" s="66"/>
      <c r="F126" s="49">
        <v>58.95</v>
      </c>
      <c r="G126" s="49"/>
      <c r="H126" s="70" t="s">
        <v>339</v>
      </c>
    </row>
    <row r="127" spans="1:8" s="70" customFormat="1" ht="30">
      <c r="A127" s="17" t="s">
        <v>254</v>
      </c>
      <c r="B127" s="12" t="s">
        <v>255</v>
      </c>
      <c r="C127" s="13" t="s">
        <v>256</v>
      </c>
      <c r="D127" s="26" t="s">
        <v>257</v>
      </c>
      <c r="E127" s="63"/>
      <c r="F127" s="47"/>
      <c r="G127" s="47"/>
    </row>
    <row r="128" spans="1:8" s="70" customFormat="1" ht="30" customHeight="1">
      <c r="A128" s="124" t="s">
        <v>258</v>
      </c>
      <c r="B128" s="8" t="s">
        <v>259</v>
      </c>
      <c r="C128" s="7" t="s">
        <v>260</v>
      </c>
      <c r="D128" s="28" t="s">
        <v>1</v>
      </c>
      <c r="E128" s="66">
        <v>82.17</v>
      </c>
      <c r="F128" s="49">
        <v>76.010000000000005</v>
      </c>
      <c r="G128" s="49"/>
      <c r="H128" s="70" t="s">
        <v>328</v>
      </c>
    </row>
    <row r="129" spans="1:8" s="70" customFormat="1" ht="30" customHeight="1">
      <c r="A129" s="124"/>
      <c r="B129" s="8" t="s">
        <v>261</v>
      </c>
      <c r="C129" s="7" t="s">
        <v>262</v>
      </c>
      <c r="D129" s="25" t="s">
        <v>1</v>
      </c>
      <c r="E129" s="59">
        <v>88.5</v>
      </c>
      <c r="F129" s="43">
        <v>96.13</v>
      </c>
      <c r="G129" s="43"/>
      <c r="H129" s="70" t="s">
        <v>328</v>
      </c>
    </row>
    <row r="130" spans="1:8" s="70" customFormat="1" ht="30" customHeight="1">
      <c r="A130" s="124"/>
      <c r="B130" s="8" t="s">
        <v>263</v>
      </c>
      <c r="C130" s="7" t="s">
        <v>264</v>
      </c>
      <c r="D130" s="28" t="s">
        <v>1</v>
      </c>
      <c r="E130" s="66">
        <v>66.27</v>
      </c>
      <c r="F130" s="49">
        <v>74.56</v>
      </c>
      <c r="G130" s="49"/>
      <c r="H130" s="70" t="s">
        <v>328</v>
      </c>
    </row>
    <row r="131" spans="1:8" s="70" customFormat="1" ht="41.25" customHeight="1">
      <c r="A131" s="124" t="s">
        <v>265</v>
      </c>
      <c r="B131" s="8" t="s">
        <v>266</v>
      </c>
      <c r="C131" s="7" t="s">
        <v>267</v>
      </c>
      <c r="D131" s="28" t="s">
        <v>253</v>
      </c>
      <c r="E131" s="66">
        <v>84.83</v>
      </c>
      <c r="F131" s="49">
        <v>85.78</v>
      </c>
      <c r="G131" s="49"/>
      <c r="H131" s="70" t="s">
        <v>328</v>
      </c>
    </row>
    <row r="132" spans="1:8" s="71" customFormat="1" ht="42.75" customHeight="1">
      <c r="A132" s="124"/>
      <c r="B132" s="16" t="s">
        <v>268</v>
      </c>
      <c r="C132" s="37" t="s">
        <v>325</v>
      </c>
      <c r="D132" s="35" t="s">
        <v>257</v>
      </c>
      <c r="E132" s="59">
        <v>89.37</v>
      </c>
      <c r="F132" s="43">
        <v>90.45</v>
      </c>
      <c r="G132" s="43"/>
      <c r="H132" s="71" t="s">
        <v>328</v>
      </c>
    </row>
    <row r="133" spans="1:8" s="70" customFormat="1" ht="30" customHeight="1">
      <c r="A133" s="124"/>
      <c r="B133" s="8" t="s">
        <v>269</v>
      </c>
      <c r="C133" s="7" t="s">
        <v>270</v>
      </c>
      <c r="D133" s="28" t="s">
        <v>253</v>
      </c>
      <c r="E133" s="66">
        <v>92.69</v>
      </c>
      <c r="F133" s="49">
        <v>93.38</v>
      </c>
      <c r="G133" s="49"/>
      <c r="H133" s="70" t="s">
        <v>328</v>
      </c>
    </row>
    <row r="134" spans="1:8" s="70" customFormat="1" ht="32.1" customHeight="1">
      <c r="A134" s="125" t="s">
        <v>271</v>
      </c>
      <c r="B134" s="125"/>
      <c r="C134" s="125"/>
      <c r="D134" s="28"/>
      <c r="E134" s="66"/>
      <c r="F134" s="49"/>
      <c r="G134" s="49"/>
    </row>
    <row r="135" spans="1:8" s="70" customFormat="1" ht="118.5" customHeight="1">
      <c r="A135" s="7" t="s">
        <v>272</v>
      </c>
      <c r="B135" s="7" t="s">
        <v>273</v>
      </c>
      <c r="C135" s="7" t="s">
        <v>274</v>
      </c>
      <c r="D135" s="28" t="s">
        <v>275</v>
      </c>
      <c r="E135" s="66">
        <v>59.12</v>
      </c>
      <c r="F135" s="86" t="s">
        <v>326</v>
      </c>
      <c r="G135" s="86"/>
      <c r="H135" s="73" t="s">
        <v>327</v>
      </c>
    </row>
    <row r="136" spans="1:8" s="70" customFormat="1" ht="60">
      <c r="A136" s="7" t="s">
        <v>276</v>
      </c>
      <c r="B136" s="13" t="s">
        <v>277</v>
      </c>
      <c r="C136" s="13" t="s">
        <v>278</v>
      </c>
      <c r="D136" s="26" t="s">
        <v>1</v>
      </c>
      <c r="E136" s="63"/>
      <c r="F136" s="47"/>
      <c r="G136" s="47"/>
    </row>
    <row r="137" spans="1:8" s="72" customFormat="1" ht="45.75" customHeight="1">
      <c r="A137" s="124" t="s">
        <v>279</v>
      </c>
      <c r="B137" s="83" t="s">
        <v>280</v>
      </c>
      <c r="C137" s="40" t="s">
        <v>281</v>
      </c>
      <c r="D137" s="54" t="s">
        <v>1</v>
      </c>
      <c r="E137" s="84">
        <v>100</v>
      </c>
      <c r="F137" s="86" t="s">
        <v>326</v>
      </c>
      <c r="G137" s="86"/>
      <c r="H137" s="73" t="s">
        <v>327</v>
      </c>
    </row>
    <row r="138" spans="1:8" s="72" customFormat="1" ht="30.75" customHeight="1">
      <c r="A138" s="124"/>
      <c r="B138" s="83" t="s">
        <v>282</v>
      </c>
      <c r="C138" s="40" t="s">
        <v>283</v>
      </c>
      <c r="D138" s="54" t="s">
        <v>1</v>
      </c>
      <c r="E138" s="84">
        <v>99.02</v>
      </c>
      <c r="F138" s="86" t="s">
        <v>326</v>
      </c>
      <c r="G138" s="86"/>
      <c r="H138" s="73" t="s">
        <v>327</v>
      </c>
    </row>
    <row r="139" spans="1:8" s="73" customFormat="1" ht="42" customHeight="1">
      <c r="A139" s="124"/>
      <c r="B139" s="21" t="s">
        <v>284</v>
      </c>
      <c r="C139" s="21" t="s">
        <v>285</v>
      </c>
      <c r="D139" s="22" t="s">
        <v>1</v>
      </c>
      <c r="E139" s="61"/>
      <c r="F139" s="45"/>
      <c r="G139" s="45"/>
      <c r="H139" s="73" t="s">
        <v>330</v>
      </c>
    </row>
    <row r="140" spans="1:8" s="77" customFormat="1" ht="30" customHeight="1">
      <c r="A140" s="124"/>
      <c r="B140" s="32" t="s">
        <v>286</v>
      </c>
      <c r="C140" s="21" t="s">
        <v>291</v>
      </c>
      <c r="D140" s="33" t="s">
        <v>1</v>
      </c>
      <c r="E140" s="68"/>
      <c r="F140" s="51"/>
      <c r="G140" s="51"/>
      <c r="H140" s="77" t="s">
        <v>330</v>
      </c>
    </row>
    <row r="141" spans="1:8" s="72" customFormat="1" ht="30" customHeight="1">
      <c r="A141" s="124"/>
      <c r="B141" s="83" t="s">
        <v>287</v>
      </c>
      <c r="C141" s="40" t="s">
        <v>288</v>
      </c>
      <c r="D141" s="54" t="s">
        <v>1</v>
      </c>
      <c r="E141" s="84">
        <v>100</v>
      </c>
      <c r="F141" s="86" t="s">
        <v>326</v>
      </c>
      <c r="G141" s="86"/>
      <c r="H141" s="73" t="s">
        <v>327</v>
      </c>
    </row>
    <row r="142" spans="1:8" s="77" customFormat="1" ht="48.75" customHeight="1">
      <c r="A142" s="124"/>
      <c r="B142" s="32" t="s">
        <v>289</v>
      </c>
      <c r="C142" s="21" t="s">
        <v>290</v>
      </c>
      <c r="D142" s="33" t="s">
        <v>1</v>
      </c>
      <c r="E142" s="86" t="s">
        <v>326</v>
      </c>
      <c r="F142" s="86" t="s">
        <v>326</v>
      </c>
      <c r="G142" s="86"/>
      <c r="H142" s="73" t="s">
        <v>327</v>
      </c>
    </row>
  </sheetData>
  <mergeCells count="60">
    <mergeCell ref="E3:G3"/>
    <mergeCell ref="A5:C5"/>
    <mergeCell ref="A1:D1"/>
    <mergeCell ref="A3:A4"/>
    <mergeCell ref="B3:B4"/>
    <mergeCell ref="C3:C4"/>
    <mergeCell ref="D3:D4"/>
    <mergeCell ref="A7:A17"/>
    <mergeCell ref="A18:C18"/>
    <mergeCell ref="A19:A24"/>
    <mergeCell ref="A25:A30"/>
    <mergeCell ref="B27:B28"/>
    <mergeCell ref="A70:A72"/>
    <mergeCell ref="B71:B72"/>
    <mergeCell ref="A73:C73"/>
    <mergeCell ref="A32:C32"/>
    <mergeCell ref="A33:A34"/>
    <mergeCell ref="A36:A40"/>
    <mergeCell ref="A41:A44"/>
    <mergeCell ref="A45:A46"/>
    <mergeCell ref="A48:A55"/>
    <mergeCell ref="A56:C56"/>
    <mergeCell ref="A57:A60"/>
    <mergeCell ref="A62:A63"/>
    <mergeCell ref="A64:A65"/>
    <mergeCell ref="A66:A69"/>
    <mergeCell ref="B66:B69"/>
    <mergeCell ref="D86:D87"/>
    <mergeCell ref="A88:C88"/>
    <mergeCell ref="A92:C92"/>
    <mergeCell ref="A74:A78"/>
    <mergeCell ref="B74:B75"/>
    <mergeCell ref="A79:A80"/>
    <mergeCell ref="A82:C82"/>
    <mergeCell ref="A84:A85"/>
    <mergeCell ref="A86:A87"/>
    <mergeCell ref="B86:B87"/>
    <mergeCell ref="C86:C87"/>
    <mergeCell ref="A89:A91"/>
    <mergeCell ref="A107:A108"/>
    <mergeCell ref="A110:A111"/>
    <mergeCell ref="A112:C112"/>
    <mergeCell ref="A93:A95"/>
    <mergeCell ref="A120:B120"/>
    <mergeCell ref="A100:A102"/>
    <mergeCell ref="A106:C106"/>
    <mergeCell ref="A113:A116"/>
    <mergeCell ref="A118:C118"/>
    <mergeCell ref="A97:A99"/>
    <mergeCell ref="H115:H116"/>
    <mergeCell ref="A131:A133"/>
    <mergeCell ref="A134:C134"/>
    <mergeCell ref="A137:A139"/>
    <mergeCell ref="A140:A142"/>
    <mergeCell ref="A121:A122"/>
    <mergeCell ref="B121:B122"/>
    <mergeCell ref="C121:C122"/>
    <mergeCell ref="A124:C124"/>
    <mergeCell ref="A125:A126"/>
    <mergeCell ref="A128:A13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1991-0553-4C0F-90CA-B508EC3E495C}">
  <dimension ref="A1:J106"/>
  <sheetViews>
    <sheetView tabSelected="1" zoomScale="60" zoomScaleNormal="60" zoomScalePageLayoutView="60" workbookViewId="0">
      <pane xSplit="2" ySplit="5" topLeftCell="C27" activePane="bottomRight" state="frozen"/>
      <selection pane="topRight" activeCell="C1" sqref="C1"/>
      <selection pane="bottomLeft" activeCell="A6" sqref="A6"/>
      <selection pane="bottomRight" activeCell="K101" sqref="K101"/>
    </sheetView>
  </sheetViews>
  <sheetFormatPr defaultColWidth="11" defaultRowHeight="15.75"/>
  <cols>
    <col min="1" max="1" width="44.375" style="69" customWidth="1"/>
    <col min="2" max="2" width="11.875" style="69" customWidth="1"/>
    <col min="3" max="3" width="49.125" style="69" customWidth="1"/>
    <col min="4" max="4" width="19.125" style="78" customWidth="1"/>
    <col min="5" max="5" width="16.25" style="102" customWidth="1"/>
    <col min="6" max="7" width="14.75" style="102" customWidth="1"/>
    <col min="8" max="16384" width="11" style="69"/>
  </cols>
  <sheetData>
    <row r="1" spans="1:8" ht="25.5" customHeight="1">
      <c r="A1" s="141" t="s">
        <v>0</v>
      </c>
      <c r="B1" s="141"/>
      <c r="C1" s="141"/>
      <c r="D1" s="141"/>
      <c r="E1" s="101"/>
    </row>
    <row r="2" spans="1:8" ht="15.75" customHeight="1">
      <c r="A2" s="2"/>
      <c r="B2" s="1"/>
      <c r="C2" s="1"/>
      <c r="D2" s="3"/>
      <c r="E2" s="101"/>
      <c r="F2" s="103"/>
      <c r="G2" s="103"/>
    </row>
    <row r="3" spans="1:8" s="70" customFormat="1" ht="36.75" customHeight="1">
      <c r="A3" s="142" t="s">
        <v>2</v>
      </c>
      <c r="B3" s="143" t="s">
        <v>3</v>
      </c>
      <c r="C3" s="142" t="s">
        <v>4</v>
      </c>
      <c r="D3" s="143" t="s">
        <v>5</v>
      </c>
      <c r="E3" s="144"/>
      <c r="F3" s="145"/>
      <c r="G3" s="145"/>
    </row>
    <row r="4" spans="1:8" s="70" customFormat="1" ht="17.25" customHeight="1">
      <c r="A4" s="142"/>
      <c r="B4" s="143"/>
      <c r="C4" s="142"/>
      <c r="D4" s="143"/>
      <c r="E4" s="104">
        <v>2019</v>
      </c>
      <c r="F4" s="105">
        <v>2020</v>
      </c>
      <c r="G4" s="105">
        <v>2021</v>
      </c>
    </row>
    <row r="5" spans="1:8" s="70" customFormat="1" ht="15">
      <c r="A5" s="125" t="s">
        <v>6</v>
      </c>
      <c r="B5" s="125"/>
      <c r="C5" s="125"/>
      <c r="D5" s="99"/>
      <c r="E5" s="106"/>
      <c r="F5" s="107"/>
      <c r="G5" s="107"/>
    </row>
    <row r="6" spans="1:8" s="70" customFormat="1" ht="102" customHeight="1">
      <c r="A6" s="98" t="s">
        <v>7</v>
      </c>
      <c r="B6" s="8" t="s">
        <v>8</v>
      </c>
      <c r="C6" s="40" t="s">
        <v>9</v>
      </c>
      <c r="D6" s="10" t="s">
        <v>10</v>
      </c>
      <c r="E6" s="108">
        <v>5.94</v>
      </c>
      <c r="F6" s="109">
        <v>6.1</v>
      </c>
      <c r="G6" s="109">
        <v>6.54</v>
      </c>
      <c r="H6" s="87"/>
    </row>
    <row r="7" spans="1:8" s="71" customFormat="1" ht="39.950000000000003" customHeight="1">
      <c r="A7" s="130" t="s">
        <v>11</v>
      </c>
      <c r="B7" s="16" t="s">
        <v>340</v>
      </c>
      <c r="C7" s="92" t="s">
        <v>341</v>
      </c>
      <c r="D7" s="18" t="s">
        <v>342</v>
      </c>
      <c r="E7" s="110"/>
      <c r="F7" s="111"/>
      <c r="G7" s="111"/>
      <c r="H7" s="73"/>
    </row>
    <row r="8" spans="1:8" s="71" customFormat="1" ht="39.950000000000003" customHeight="1">
      <c r="A8" s="130"/>
      <c r="B8" s="92"/>
      <c r="C8" s="100" t="s">
        <v>343</v>
      </c>
      <c r="D8" s="18" t="s">
        <v>342</v>
      </c>
      <c r="E8" s="110">
        <v>17.66</v>
      </c>
      <c r="F8" s="111">
        <v>15.28</v>
      </c>
      <c r="G8" s="111">
        <v>18.22</v>
      </c>
      <c r="H8" s="73"/>
    </row>
    <row r="9" spans="1:8" s="71" customFormat="1" ht="39.950000000000003" customHeight="1">
      <c r="A9" s="130"/>
      <c r="B9" s="92"/>
      <c r="C9" s="100" t="s">
        <v>344</v>
      </c>
      <c r="D9" s="18" t="s">
        <v>342</v>
      </c>
      <c r="E9" s="110">
        <v>89.27</v>
      </c>
      <c r="F9" s="111">
        <v>89.17</v>
      </c>
      <c r="G9" s="111">
        <v>89.77</v>
      </c>
      <c r="H9" s="73"/>
    </row>
    <row r="10" spans="1:8" s="71" customFormat="1" ht="39.950000000000003" customHeight="1">
      <c r="A10" s="130"/>
      <c r="B10" s="92"/>
      <c r="C10" s="100" t="s">
        <v>345</v>
      </c>
      <c r="D10" s="18" t="s">
        <v>342</v>
      </c>
      <c r="E10" s="110">
        <v>75.84</v>
      </c>
      <c r="F10" s="111">
        <v>76.83</v>
      </c>
      <c r="G10" s="111">
        <v>78.03</v>
      </c>
      <c r="H10" s="73"/>
    </row>
    <row r="11" spans="1:8" s="71" customFormat="1" ht="78.75" customHeight="1">
      <c r="A11" s="130"/>
      <c r="B11" s="92" t="s">
        <v>346</v>
      </c>
      <c r="C11" s="92" t="s">
        <v>347</v>
      </c>
      <c r="D11" s="18"/>
      <c r="E11" s="110"/>
      <c r="F11" s="111"/>
      <c r="G11" s="111"/>
      <c r="H11" s="73"/>
    </row>
    <row r="12" spans="1:8" s="71" customFormat="1" ht="39.75" customHeight="1">
      <c r="A12" s="130"/>
      <c r="B12" s="92"/>
      <c r="C12" s="100" t="s">
        <v>348</v>
      </c>
      <c r="D12" s="18" t="s">
        <v>342</v>
      </c>
      <c r="E12" s="110">
        <v>69.13</v>
      </c>
      <c r="F12" s="111">
        <v>68.83</v>
      </c>
      <c r="G12" s="111">
        <v>70.760000000000005</v>
      </c>
      <c r="H12" s="73"/>
    </row>
    <row r="13" spans="1:8" s="71" customFormat="1" ht="44.25" customHeight="1">
      <c r="A13" s="130"/>
      <c r="B13" s="92"/>
      <c r="C13" s="100" t="s">
        <v>349</v>
      </c>
      <c r="D13" s="18" t="s">
        <v>342</v>
      </c>
      <c r="E13" s="110">
        <v>16.97</v>
      </c>
      <c r="F13" s="111">
        <v>17.440000000000001</v>
      </c>
      <c r="G13" s="111">
        <v>16.7</v>
      </c>
      <c r="H13" s="73"/>
    </row>
    <row r="14" spans="1:8" s="70" customFormat="1" ht="22.5" customHeight="1">
      <c r="A14" s="125" t="s">
        <v>38</v>
      </c>
      <c r="B14" s="125"/>
      <c r="C14" s="125"/>
      <c r="D14" s="99"/>
      <c r="E14" s="112"/>
      <c r="F14" s="113"/>
      <c r="G14" s="113"/>
    </row>
    <row r="15" spans="1:8" s="72" customFormat="1" ht="48.75" customHeight="1">
      <c r="A15" s="137" t="s">
        <v>39</v>
      </c>
      <c r="B15" s="94" t="s">
        <v>40</v>
      </c>
      <c r="C15" s="40" t="s">
        <v>321</v>
      </c>
      <c r="D15" s="24" t="s">
        <v>350</v>
      </c>
      <c r="E15" s="110">
        <v>7.0197776866391628</v>
      </c>
      <c r="F15" s="111"/>
      <c r="G15" s="111"/>
      <c r="H15" s="73"/>
    </row>
    <row r="16" spans="1:8" s="73" customFormat="1" ht="60" hidden="1" customHeight="1">
      <c r="A16" s="137"/>
      <c r="B16" s="20" t="s">
        <v>44</v>
      </c>
      <c r="C16" s="21" t="s">
        <v>45</v>
      </c>
      <c r="D16" s="22" t="s">
        <v>23</v>
      </c>
      <c r="E16" s="110"/>
      <c r="F16" s="111"/>
      <c r="G16" s="111"/>
    </row>
    <row r="17" spans="1:8" s="72" customFormat="1" ht="150.75" customHeight="1">
      <c r="A17" s="98" t="s">
        <v>56</v>
      </c>
      <c r="B17" s="94" t="s">
        <v>351</v>
      </c>
      <c r="C17" s="40" t="s">
        <v>352</v>
      </c>
      <c r="D17" s="24" t="s">
        <v>353</v>
      </c>
      <c r="E17" s="110">
        <v>161981961.69999999</v>
      </c>
      <c r="F17" s="111">
        <v>153653282.08000001</v>
      </c>
      <c r="G17" s="111"/>
      <c r="H17" s="87"/>
    </row>
    <row r="18" spans="1:8" s="70" customFormat="1" ht="15">
      <c r="A18" s="125" t="s">
        <v>59</v>
      </c>
      <c r="B18" s="125"/>
      <c r="C18" s="125"/>
      <c r="D18" s="99"/>
      <c r="E18" s="112"/>
      <c r="F18" s="113"/>
      <c r="G18" s="113"/>
    </row>
    <row r="19" spans="1:8" s="71" customFormat="1" ht="62.25" hidden="1" customHeight="1">
      <c r="A19" s="146" t="s">
        <v>354</v>
      </c>
      <c r="B19" s="92" t="s">
        <v>356</v>
      </c>
      <c r="C19" s="92" t="s">
        <v>357</v>
      </c>
      <c r="D19" s="96" t="s">
        <v>358</v>
      </c>
      <c r="E19" s="110"/>
      <c r="F19" s="111"/>
      <c r="G19" s="111"/>
      <c r="H19" s="87"/>
    </row>
    <row r="20" spans="1:8" s="71" customFormat="1" ht="62.25" customHeight="1">
      <c r="A20" s="147"/>
      <c r="B20" s="92" t="s">
        <v>60</v>
      </c>
      <c r="C20" s="92" t="s">
        <v>61</v>
      </c>
      <c r="D20" s="96" t="s">
        <v>62</v>
      </c>
      <c r="E20" s="110">
        <v>96.39</v>
      </c>
      <c r="F20" s="111">
        <v>97.46</v>
      </c>
      <c r="G20" s="111">
        <v>96.5</v>
      </c>
      <c r="H20" s="87"/>
    </row>
    <row r="21" spans="1:8" s="71" customFormat="1" ht="56.25" customHeight="1">
      <c r="A21" s="148"/>
      <c r="B21" s="92" t="s">
        <v>60</v>
      </c>
      <c r="C21" s="92" t="s">
        <v>64</v>
      </c>
      <c r="D21" s="96" t="s">
        <v>62</v>
      </c>
      <c r="E21" s="110">
        <v>89.31</v>
      </c>
      <c r="F21" s="111">
        <v>90.48</v>
      </c>
      <c r="G21" s="111">
        <v>92.11</v>
      </c>
      <c r="H21" s="87"/>
    </row>
    <row r="22" spans="1:8" s="71" customFormat="1" ht="54" hidden="1" customHeight="1">
      <c r="A22" s="146" t="s">
        <v>355</v>
      </c>
      <c r="B22" s="92" t="s">
        <v>359</v>
      </c>
      <c r="C22" s="92" t="s">
        <v>360</v>
      </c>
      <c r="D22" s="96" t="s">
        <v>85</v>
      </c>
      <c r="E22" s="111"/>
      <c r="F22" s="111"/>
      <c r="G22" s="111"/>
      <c r="H22" s="73"/>
    </row>
    <row r="23" spans="1:8" s="71" customFormat="1" ht="54" hidden="1" customHeight="1">
      <c r="A23" s="147"/>
      <c r="B23" s="92" t="s">
        <v>361</v>
      </c>
      <c r="C23" s="92" t="s">
        <v>362</v>
      </c>
      <c r="D23" s="96" t="s">
        <v>85</v>
      </c>
      <c r="E23" s="111"/>
      <c r="F23" s="111"/>
      <c r="G23" s="111"/>
      <c r="H23" s="73"/>
    </row>
    <row r="24" spans="1:8" s="71" customFormat="1" ht="66" hidden="1" customHeight="1">
      <c r="A24" s="126" t="s">
        <v>79</v>
      </c>
      <c r="B24" s="92" t="s">
        <v>363</v>
      </c>
      <c r="C24" s="92" t="s">
        <v>364</v>
      </c>
      <c r="D24" s="96" t="s">
        <v>82</v>
      </c>
      <c r="E24" s="110"/>
      <c r="F24" s="111"/>
      <c r="G24" s="111"/>
    </row>
    <row r="25" spans="1:8" s="71" customFormat="1" ht="52.5" hidden="1" customHeight="1">
      <c r="A25" s="126"/>
      <c r="B25" s="92" t="s">
        <v>86</v>
      </c>
      <c r="C25" s="92" t="s">
        <v>365</v>
      </c>
      <c r="D25" s="96" t="s">
        <v>85</v>
      </c>
      <c r="E25" s="110"/>
      <c r="F25" s="111"/>
      <c r="G25" s="111"/>
    </row>
    <row r="26" spans="1:8" s="71" customFormat="1" ht="40.5" hidden="1" customHeight="1">
      <c r="A26" s="126"/>
      <c r="B26" s="92" t="s">
        <v>88</v>
      </c>
      <c r="C26" s="92" t="s">
        <v>89</v>
      </c>
      <c r="D26" s="96" t="s">
        <v>85</v>
      </c>
      <c r="E26" s="110"/>
      <c r="F26" s="111"/>
      <c r="G26" s="111"/>
    </row>
    <row r="27" spans="1:8" s="71" customFormat="1" ht="52.5" customHeight="1">
      <c r="A27" s="129" t="s">
        <v>90</v>
      </c>
      <c r="B27" s="92" t="s">
        <v>91</v>
      </c>
      <c r="C27" s="27" t="s">
        <v>92</v>
      </c>
      <c r="D27" s="96" t="s">
        <v>23</v>
      </c>
      <c r="E27" s="110">
        <v>3.85</v>
      </c>
      <c r="F27" s="111">
        <v>3.39</v>
      </c>
      <c r="G27" s="111">
        <v>2.61</v>
      </c>
      <c r="H27" s="88"/>
    </row>
    <row r="28" spans="1:8" s="71" customFormat="1" ht="67.5" hidden="1" customHeight="1">
      <c r="A28" s="129"/>
      <c r="B28" s="92" t="s">
        <v>93</v>
      </c>
      <c r="C28" s="92" t="s">
        <v>366</v>
      </c>
      <c r="D28" s="96" t="s">
        <v>23</v>
      </c>
      <c r="E28" s="110"/>
      <c r="F28" s="111"/>
      <c r="G28" s="111"/>
    </row>
    <row r="29" spans="1:8" s="71" customFormat="1" ht="57.75" customHeight="1">
      <c r="A29" s="96" t="s">
        <v>96</v>
      </c>
      <c r="B29" s="92" t="s">
        <v>97</v>
      </c>
      <c r="C29" s="92" t="s">
        <v>98</v>
      </c>
      <c r="D29" s="96" t="s">
        <v>23</v>
      </c>
      <c r="E29" s="110">
        <v>24.52</v>
      </c>
      <c r="F29" s="111">
        <v>24.42</v>
      </c>
      <c r="G29" s="111">
        <v>23.37</v>
      </c>
      <c r="H29" s="88"/>
    </row>
    <row r="30" spans="1:8" s="70" customFormat="1" ht="15">
      <c r="A30" s="125" t="s">
        <v>102</v>
      </c>
      <c r="B30" s="125"/>
      <c r="C30" s="125"/>
      <c r="D30" s="99"/>
      <c r="E30" s="112"/>
      <c r="F30" s="113"/>
      <c r="G30" s="113"/>
    </row>
    <row r="31" spans="1:8" s="71" customFormat="1" ht="15">
      <c r="A31" s="136" t="s">
        <v>103</v>
      </c>
      <c r="B31" s="97" t="s">
        <v>368</v>
      </c>
      <c r="C31" s="97" t="s">
        <v>367</v>
      </c>
      <c r="D31" s="96" t="s">
        <v>23</v>
      </c>
      <c r="E31" s="110">
        <v>96.07</v>
      </c>
      <c r="F31" s="111">
        <v>95.84</v>
      </c>
      <c r="G31" s="111">
        <v>96.82</v>
      </c>
    </row>
    <row r="32" spans="1:8" s="71" customFormat="1" ht="27.95" customHeight="1">
      <c r="A32" s="136"/>
      <c r="B32" s="97" t="s">
        <v>368</v>
      </c>
      <c r="C32" s="97" t="s">
        <v>369</v>
      </c>
      <c r="D32" s="96" t="s">
        <v>23</v>
      </c>
      <c r="E32" s="110">
        <v>86.98</v>
      </c>
      <c r="F32" s="111">
        <v>92.4</v>
      </c>
      <c r="G32" s="111">
        <v>95.34</v>
      </c>
    </row>
    <row r="33" spans="1:7" s="71" customFormat="1" ht="15">
      <c r="A33" s="136"/>
      <c r="B33" s="97" t="s">
        <v>368</v>
      </c>
      <c r="C33" s="97" t="s">
        <v>370</v>
      </c>
      <c r="D33" s="96" t="s">
        <v>23</v>
      </c>
      <c r="E33" s="110">
        <v>64.739999999999995</v>
      </c>
      <c r="F33" s="111">
        <v>71.63</v>
      </c>
      <c r="G33" s="111">
        <v>74.260000000000005</v>
      </c>
    </row>
    <row r="34" spans="1:7" s="71" customFormat="1" ht="15" hidden="1">
      <c r="A34" s="136"/>
      <c r="B34" s="97" t="s">
        <v>371</v>
      </c>
      <c r="C34" s="97" t="s">
        <v>372</v>
      </c>
      <c r="D34" s="96" t="s">
        <v>23</v>
      </c>
      <c r="E34" s="110"/>
      <c r="F34" s="111"/>
      <c r="G34" s="111"/>
    </row>
    <row r="35" spans="1:7" s="71" customFormat="1" ht="27.95" hidden="1" customHeight="1">
      <c r="A35" s="136"/>
      <c r="B35" s="97" t="s">
        <v>371</v>
      </c>
      <c r="C35" s="97" t="s">
        <v>373</v>
      </c>
      <c r="D35" s="96" t="s">
        <v>23</v>
      </c>
      <c r="E35" s="110"/>
      <c r="F35" s="111"/>
      <c r="G35" s="111"/>
    </row>
    <row r="36" spans="1:7" s="71" customFormat="1" ht="15" hidden="1">
      <c r="A36" s="136"/>
      <c r="B36" s="97" t="s">
        <v>371</v>
      </c>
      <c r="C36" s="97" t="s">
        <v>374</v>
      </c>
      <c r="D36" s="96" t="s">
        <v>23</v>
      </c>
      <c r="E36" s="110"/>
      <c r="F36" s="111"/>
      <c r="G36" s="111"/>
    </row>
    <row r="37" spans="1:7" s="71" customFormat="1" ht="15" hidden="1">
      <c r="A37" s="136"/>
      <c r="B37" s="97" t="s">
        <v>371</v>
      </c>
      <c r="C37" s="97" t="s">
        <v>375</v>
      </c>
      <c r="D37" s="96" t="s">
        <v>23</v>
      </c>
      <c r="E37" s="110"/>
      <c r="F37" s="111"/>
      <c r="G37" s="111"/>
    </row>
    <row r="38" spans="1:7" s="71" customFormat="1" ht="105" customHeight="1">
      <c r="A38" s="92" t="s">
        <v>113</v>
      </c>
      <c r="B38" s="97" t="s">
        <v>376</v>
      </c>
      <c r="C38" s="97" t="s">
        <v>377</v>
      </c>
      <c r="D38" s="96" t="s">
        <v>23</v>
      </c>
      <c r="E38" s="110">
        <v>97.25</v>
      </c>
      <c r="F38" s="111">
        <v>90.26</v>
      </c>
      <c r="G38" s="111">
        <v>89.64</v>
      </c>
    </row>
    <row r="39" spans="1:7" s="71" customFormat="1" ht="48.75" hidden="1" customHeight="1">
      <c r="A39" s="130" t="s">
        <v>116</v>
      </c>
      <c r="B39" s="97" t="s">
        <v>378</v>
      </c>
      <c r="C39" s="97" t="s">
        <v>379</v>
      </c>
      <c r="D39" s="96" t="s">
        <v>23</v>
      </c>
      <c r="E39" s="110"/>
      <c r="F39" s="111"/>
      <c r="G39" s="111"/>
    </row>
    <row r="40" spans="1:7" s="71" customFormat="1" ht="45.75" customHeight="1">
      <c r="A40" s="130"/>
      <c r="B40" s="97" t="s">
        <v>380</v>
      </c>
      <c r="C40" s="97" t="s">
        <v>119</v>
      </c>
      <c r="D40" s="18" t="s">
        <v>23</v>
      </c>
      <c r="E40" s="110">
        <v>37.78</v>
      </c>
      <c r="F40" s="111">
        <v>39.159999999999997</v>
      </c>
      <c r="G40" s="111">
        <v>40.21</v>
      </c>
    </row>
    <row r="41" spans="1:7" s="71" customFormat="1" ht="31.5" customHeight="1">
      <c r="A41" s="130" t="s">
        <v>121</v>
      </c>
      <c r="B41" s="92" t="s">
        <v>381</v>
      </c>
      <c r="C41" s="92" t="s">
        <v>123</v>
      </c>
      <c r="D41" s="18" t="s">
        <v>124</v>
      </c>
      <c r="E41" s="110">
        <v>89.87</v>
      </c>
      <c r="F41" s="111">
        <v>91.39</v>
      </c>
      <c r="G41" s="111">
        <v>95.78</v>
      </c>
    </row>
    <row r="42" spans="1:7" s="71" customFormat="1" ht="53.25" customHeight="1">
      <c r="A42" s="130"/>
      <c r="B42" s="92" t="s">
        <v>381</v>
      </c>
      <c r="C42" s="92" t="s">
        <v>125</v>
      </c>
      <c r="D42" s="18" t="s">
        <v>124</v>
      </c>
      <c r="E42" s="110">
        <v>69.44</v>
      </c>
      <c r="F42" s="111">
        <v>75.33</v>
      </c>
      <c r="G42" s="111">
        <v>81.17</v>
      </c>
    </row>
    <row r="43" spans="1:7" s="71" customFormat="1" ht="30" customHeight="1">
      <c r="A43" s="130" t="s">
        <v>126</v>
      </c>
      <c r="B43" s="126" t="s">
        <v>127</v>
      </c>
      <c r="C43" s="92" t="s">
        <v>128</v>
      </c>
      <c r="D43" s="18" t="s">
        <v>124</v>
      </c>
      <c r="E43" s="59">
        <v>100.57</v>
      </c>
      <c r="F43" s="43">
        <v>99.95</v>
      </c>
      <c r="G43" s="111">
        <v>100.25</v>
      </c>
    </row>
    <row r="44" spans="1:7" s="71" customFormat="1" ht="30" customHeight="1">
      <c r="A44" s="130"/>
      <c r="B44" s="126"/>
      <c r="C44" s="92" t="s">
        <v>129</v>
      </c>
      <c r="D44" s="96" t="s">
        <v>23</v>
      </c>
      <c r="E44" s="59">
        <v>98.1</v>
      </c>
      <c r="F44" s="43">
        <v>100.98</v>
      </c>
      <c r="G44" s="111">
        <v>97.9</v>
      </c>
    </row>
    <row r="45" spans="1:7" s="71" customFormat="1" ht="30" customHeight="1">
      <c r="A45" s="130"/>
      <c r="B45" s="126"/>
      <c r="C45" s="92" t="s">
        <v>322</v>
      </c>
      <c r="D45" s="96" t="s">
        <v>23</v>
      </c>
      <c r="E45" s="59">
        <v>100.85</v>
      </c>
      <c r="F45" s="43">
        <v>112.3</v>
      </c>
      <c r="G45" s="111">
        <v>89.27</v>
      </c>
    </row>
    <row r="46" spans="1:7" s="71" customFormat="1" ht="30" customHeight="1">
      <c r="A46" s="130"/>
      <c r="B46" s="126"/>
      <c r="C46" s="121" t="s">
        <v>433</v>
      </c>
      <c r="D46" s="122" t="s">
        <v>23</v>
      </c>
      <c r="E46" s="59"/>
      <c r="F46" s="43"/>
      <c r="G46" s="111">
        <v>115.4</v>
      </c>
    </row>
    <row r="47" spans="1:7" s="71" customFormat="1" ht="30" hidden="1" customHeight="1">
      <c r="A47" s="130"/>
      <c r="B47" s="126"/>
      <c r="C47" s="92" t="s">
        <v>382</v>
      </c>
      <c r="D47" s="18" t="s">
        <v>124</v>
      </c>
      <c r="E47" s="110">
        <v>23.43</v>
      </c>
      <c r="F47" s="111">
        <v>22.71</v>
      </c>
      <c r="G47" s="111"/>
    </row>
    <row r="48" spans="1:7" s="71" customFormat="1" ht="84" customHeight="1">
      <c r="A48" s="92" t="s">
        <v>131</v>
      </c>
      <c r="B48" s="97" t="s">
        <v>132</v>
      </c>
      <c r="C48" s="97" t="s">
        <v>133</v>
      </c>
      <c r="D48" s="18" t="s">
        <v>124</v>
      </c>
      <c r="E48" s="110">
        <v>99.03</v>
      </c>
      <c r="F48" s="111">
        <v>98.97</v>
      </c>
      <c r="G48" s="111">
        <v>98.9</v>
      </c>
    </row>
    <row r="49" spans="1:9" s="70" customFormat="1" ht="15">
      <c r="A49" s="125" t="s">
        <v>137</v>
      </c>
      <c r="B49" s="125"/>
      <c r="C49" s="125"/>
      <c r="D49" s="99"/>
      <c r="E49" s="112"/>
      <c r="F49" s="113"/>
      <c r="G49" s="113"/>
    </row>
    <row r="50" spans="1:9" s="71" customFormat="1" ht="57" hidden="1" customHeight="1">
      <c r="A50" s="130" t="s">
        <v>139</v>
      </c>
      <c r="B50" s="130" t="s">
        <v>140</v>
      </c>
      <c r="C50" s="92" t="s">
        <v>309</v>
      </c>
      <c r="D50" s="18" t="s">
        <v>124</v>
      </c>
      <c r="E50" s="110"/>
      <c r="F50" s="111"/>
      <c r="G50" s="111"/>
    </row>
    <row r="51" spans="1:9" s="71" customFormat="1" ht="57" customHeight="1">
      <c r="A51" s="130"/>
      <c r="B51" s="130"/>
      <c r="C51" s="92" t="s">
        <v>310</v>
      </c>
      <c r="D51" s="18" t="s">
        <v>124</v>
      </c>
      <c r="E51" s="110">
        <v>12.36</v>
      </c>
      <c r="F51" s="111">
        <v>11.79</v>
      </c>
      <c r="G51" s="111">
        <v>8.64</v>
      </c>
    </row>
    <row r="52" spans="1:9" s="74" customFormat="1" ht="88.5" customHeight="1">
      <c r="A52" s="92" t="s">
        <v>383</v>
      </c>
      <c r="B52" s="96" t="s">
        <v>384</v>
      </c>
      <c r="C52" s="96" t="s">
        <v>385</v>
      </c>
      <c r="D52" s="18" t="s">
        <v>386</v>
      </c>
      <c r="E52" s="110" t="s">
        <v>387</v>
      </c>
      <c r="F52" s="111" t="s">
        <v>388</v>
      </c>
      <c r="G52" s="111">
        <v>30.38</v>
      </c>
      <c r="H52" s="71"/>
    </row>
    <row r="53" spans="1:9" s="74" customFormat="1" ht="124.5" hidden="1" customHeight="1">
      <c r="A53" s="96" t="s">
        <v>147</v>
      </c>
      <c r="B53" s="96" t="s">
        <v>389</v>
      </c>
      <c r="C53" s="96" t="s">
        <v>390</v>
      </c>
      <c r="D53" s="18" t="s">
        <v>85</v>
      </c>
      <c r="E53" s="110"/>
      <c r="F53" s="111"/>
      <c r="G53" s="111"/>
      <c r="H53" s="71"/>
    </row>
    <row r="54" spans="1:9" s="71" customFormat="1" ht="73.5" customHeight="1">
      <c r="A54" s="92" t="s">
        <v>152</v>
      </c>
      <c r="B54" s="92" t="s">
        <v>153</v>
      </c>
      <c r="C54" s="92" t="s">
        <v>154</v>
      </c>
      <c r="D54" s="96" t="s">
        <v>155</v>
      </c>
      <c r="E54" s="110">
        <v>76.88</v>
      </c>
      <c r="F54" s="111">
        <v>76.709999999999994</v>
      </c>
      <c r="G54" s="111">
        <v>81.099999999999994</v>
      </c>
      <c r="H54" s="73"/>
    </row>
    <row r="55" spans="1:9" s="70" customFormat="1" ht="28.5" customHeight="1">
      <c r="A55" s="128" t="s">
        <v>156</v>
      </c>
      <c r="B55" s="128"/>
      <c r="C55" s="128"/>
      <c r="D55" s="29"/>
      <c r="E55" s="112"/>
      <c r="F55" s="113"/>
      <c r="G55" s="113"/>
    </row>
    <row r="56" spans="1:9" s="70" customFormat="1" ht="57" hidden="1" customHeight="1">
      <c r="A56" s="98" t="s">
        <v>157</v>
      </c>
      <c r="B56" s="98" t="s">
        <v>391</v>
      </c>
      <c r="C56" s="98" t="s">
        <v>392</v>
      </c>
      <c r="D56" s="95" t="s">
        <v>393</v>
      </c>
      <c r="E56" s="108"/>
      <c r="F56" s="111"/>
      <c r="G56" s="111"/>
    </row>
    <row r="57" spans="1:9" s="70" customFormat="1" ht="60" customHeight="1">
      <c r="A57" s="126" t="s">
        <v>161</v>
      </c>
      <c r="B57" s="92" t="s">
        <v>394</v>
      </c>
      <c r="C57" s="92" t="s">
        <v>395</v>
      </c>
      <c r="D57" s="96" t="s">
        <v>177</v>
      </c>
      <c r="E57" s="110">
        <v>75.84</v>
      </c>
      <c r="F57" s="111">
        <v>76.83</v>
      </c>
      <c r="G57" s="111">
        <v>78.03</v>
      </c>
    </row>
    <row r="58" spans="1:9" s="70" customFormat="1" ht="60" customHeight="1">
      <c r="A58" s="126"/>
      <c r="B58" s="92" t="s">
        <v>394</v>
      </c>
      <c r="C58" s="92" t="s">
        <v>396</v>
      </c>
      <c r="D58" s="96" t="s">
        <v>177</v>
      </c>
      <c r="E58" s="110">
        <v>89.27</v>
      </c>
      <c r="F58" s="111">
        <v>89.17</v>
      </c>
      <c r="G58" s="111">
        <v>89.77</v>
      </c>
    </row>
    <row r="59" spans="1:9" s="70" customFormat="1" ht="15">
      <c r="A59" s="125" t="s">
        <v>170</v>
      </c>
      <c r="B59" s="125"/>
      <c r="C59" s="125"/>
      <c r="D59" s="99"/>
      <c r="E59" s="112"/>
      <c r="F59" s="113"/>
      <c r="G59" s="113"/>
    </row>
    <row r="60" spans="1:9" s="71" customFormat="1" ht="30" customHeight="1">
      <c r="A60" s="133" t="s">
        <v>171</v>
      </c>
      <c r="B60" s="11" t="s">
        <v>397</v>
      </c>
      <c r="C60" s="97" t="s">
        <v>312</v>
      </c>
      <c r="D60" s="96" t="s">
        <v>313</v>
      </c>
      <c r="E60" s="110" t="s">
        <v>331</v>
      </c>
      <c r="F60" s="111" t="s">
        <v>332</v>
      </c>
      <c r="G60" s="111"/>
      <c r="I60" s="71" t="s">
        <v>333</v>
      </c>
    </row>
    <row r="61" spans="1:9" s="71" customFormat="1" ht="30" hidden="1" customHeight="1">
      <c r="A61" s="134"/>
      <c r="B61" s="11" t="s">
        <v>172</v>
      </c>
      <c r="C61" s="97" t="s">
        <v>173</v>
      </c>
      <c r="D61" s="96" t="s">
        <v>174</v>
      </c>
      <c r="E61" s="110"/>
      <c r="F61" s="111"/>
      <c r="G61" s="111"/>
    </row>
    <row r="62" spans="1:9" s="71" customFormat="1" ht="30" customHeight="1">
      <c r="A62" s="135"/>
      <c r="B62" s="11" t="s">
        <v>175</v>
      </c>
      <c r="C62" s="97" t="s">
        <v>176</v>
      </c>
      <c r="D62" s="96" t="s">
        <v>177</v>
      </c>
      <c r="E62" s="110">
        <v>95.27</v>
      </c>
      <c r="F62" s="111">
        <v>95.07</v>
      </c>
      <c r="G62" s="111">
        <v>96.28</v>
      </c>
    </row>
    <row r="63" spans="1:9" s="70" customFormat="1" ht="33.950000000000003" customHeight="1">
      <c r="A63" s="125" t="s">
        <v>178</v>
      </c>
      <c r="B63" s="125"/>
      <c r="C63" s="125"/>
      <c r="D63" s="99"/>
      <c r="E63" s="112"/>
      <c r="F63" s="113"/>
      <c r="G63" s="113"/>
    </row>
    <row r="64" spans="1:9" s="70" customFormat="1" ht="41.25" customHeight="1">
      <c r="A64" s="130" t="s">
        <v>179</v>
      </c>
      <c r="B64" s="11" t="s">
        <v>180</v>
      </c>
      <c r="C64" s="97" t="s">
        <v>181</v>
      </c>
      <c r="D64" s="18" t="s">
        <v>182</v>
      </c>
      <c r="E64" s="110">
        <v>5.54</v>
      </c>
      <c r="F64" s="111">
        <v>-6.4</v>
      </c>
      <c r="G64" s="111">
        <v>1.08</v>
      </c>
      <c r="H64" s="71"/>
    </row>
    <row r="65" spans="1:10" s="70" customFormat="1" ht="49.5" customHeight="1">
      <c r="A65" s="130"/>
      <c r="B65" s="11" t="s">
        <v>183</v>
      </c>
      <c r="C65" s="97" t="s">
        <v>314</v>
      </c>
      <c r="D65" s="18" t="s">
        <v>182</v>
      </c>
      <c r="E65" s="110" t="s">
        <v>435</v>
      </c>
      <c r="F65" s="111" t="s">
        <v>436</v>
      </c>
      <c r="G65" s="111">
        <v>182.54</v>
      </c>
      <c r="H65" s="71"/>
      <c r="I65" s="89"/>
      <c r="J65" s="89"/>
    </row>
    <row r="66" spans="1:10" s="71" customFormat="1" ht="97.5" customHeight="1">
      <c r="A66" s="92" t="s">
        <v>184</v>
      </c>
      <c r="B66" s="11" t="s">
        <v>185</v>
      </c>
      <c r="C66" s="97" t="s">
        <v>186</v>
      </c>
      <c r="D66" s="18" t="s">
        <v>187</v>
      </c>
      <c r="E66" s="110">
        <v>0.25</v>
      </c>
      <c r="F66" s="111">
        <v>-2.81</v>
      </c>
      <c r="G66" s="111"/>
    </row>
    <row r="67" spans="1:10" s="70" customFormat="1" ht="59.25" customHeight="1">
      <c r="A67" s="130" t="s">
        <v>188</v>
      </c>
      <c r="B67" s="97" t="s">
        <v>189</v>
      </c>
      <c r="C67" s="97" t="s">
        <v>398</v>
      </c>
      <c r="D67" s="18" t="s">
        <v>190</v>
      </c>
      <c r="E67" s="110">
        <v>34.659999999999997</v>
      </c>
      <c r="F67" s="111">
        <v>39.270000000000003</v>
      </c>
      <c r="G67" s="111">
        <v>38.5</v>
      </c>
      <c r="H67" s="71"/>
    </row>
    <row r="68" spans="1:10" s="70" customFormat="1" ht="59.25" customHeight="1">
      <c r="A68" s="130"/>
      <c r="B68" s="97" t="s">
        <v>189</v>
      </c>
      <c r="C68" s="97" t="s">
        <v>194</v>
      </c>
      <c r="D68" s="18" t="s">
        <v>190</v>
      </c>
      <c r="E68" s="110">
        <v>71.67</v>
      </c>
      <c r="F68" s="111">
        <v>77.69</v>
      </c>
      <c r="G68" s="111">
        <v>76.849999999999994</v>
      </c>
      <c r="H68" s="71"/>
    </row>
    <row r="69" spans="1:10" s="70" customFormat="1" ht="30">
      <c r="A69" s="130" t="s">
        <v>195</v>
      </c>
      <c r="B69" s="92" t="s">
        <v>196</v>
      </c>
      <c r="C69" s="92" t="s">
        <v>337</v>
      </c>
      <c r="D69" s="18" t="s">
        <v>190</v>
      </c>
      <c r="E69" s="110" t="s">
        <v>335</v>
      </c>
      <c r="F69" s="111" t="s">
        <v>336</v>
      </c>
      <c r="G69" s="111" t="s">
        <v>434</v>
      </c>
      <c r="H69" s="71"/>
    </row>
    <row r="70" spans="1:10" s="70" customFormat="1" ht="36.75" customHeight="1">
      <c r="A70" s="130"/>
      <c r="B70" s="92" t="s">
        <v>197</v>
      </c>
      <c r="C70" s="92" t="s">
        <v>198</v>
      </c>
      <c r="D70" s="18" t="s">
        <v>190</v>
      </c>
      <c r="E70" s="110">
        <v>5.94</v>
      </c>
      <c r="F70" s="111">
        <v>6.87</v>
      </c>
      <c r="G70" s="111">
        <v>6.83</v>
      </c>
    </row>
    <row r="71" spans="1:10" s="70" customFormat="1" ht="30">
      <c r="A71" s="130"/>
      <c r="B71" s="92" t="s">
        <v>199</v>
      </c>
      <c r="C71" s="92" t="s">
        <v>200</v>
      </c>
      <c r="D71" s="18" t="s">
        <v>190</v>
      </c>
      <c r="E71" s="110">
        <v>4.74</v>
      </c>
      <c r="F71" s="111">
        <v>7.14</v>
      </c>
      <c r="G71" s="111">
        <v>5.97</v>
      </c>
    </row>
    <row r="72" spans="1:10" s="70" customFormat="1" ht="45">
      <c r="A72" s="92" t="s">
        <v>201</v>
      </c>
      <c r="B72" s="92" t="s">
        <v>202</v>
      </c>
      <c r="C72" s="92" t="s">
        <v>203</v>
      </c>
      <c r="D72" s="18" t="s">
        <v>402</v>
      </c>
      <c r="E72" s="110">
        <v>19.649999999999999</v>
      </c>
      <c r="F72" s="111">
        <v>24.25</v>
      </c>
      <c r="G72" s="111"/>
    </row>
    <row r="73" spans="1:10" s="70" customFormat="1" ht="120" customHeight="1">
      <c r="A73" s="92" t="s">
        <v>399</v>
      </c>
      <c r="B73" s="92" t="s">
        <v>400</v>
      </c>
      <c r="C73" s="92" t="s">
        <v>401</v>
      </c>
      <c r="D73" s="18" t="s">
        <v>402</v>
      </c>
      <c r="E73" s="110">
        <v>1.43</v>
      </c>
      <c r="F73" s="111">
        <v>3.11</v>
      </c>
      <c r="G73" s="111"/>
      <c r="H73" s="73"/>
    </row>
    <row r="74" spans="1:10" s="70" customFormat="1" ht="77.25" customHeight="1">
      <c r="A74" s="92" t="s">
        <v>403</v>
      </c>
      <c r="B74" s="92" t="s">
        <v>316</v>
      </c>
      <c r="C74" s="92" t="s">
        <v>404</v>
      </c>
      <c r="D74" s="18" t="s">
        <v>1</v>
      </c>
      <c r="E74" s="119">
        <v>15665704</v>
      </c>
      <c r="F74" s="114">
        <v>2236182</v>
      </c>
      <c r="G74" s="111"/>
      <c r="H74" s="73"/>
    </row>
    <row r="75" spans="1:10" s="70" customFormat="1" ht="27.75" customHeight="1">
      <c r="A75" s="125" t="s">
        <v>208</v>
      </c>
      <c r="B75" s="125"/>
      <c r="C75" s="125"/>
      <c r="D75" s="99"/>
      <c r="E75" s="112"/>
      <c r="F75" s="113"/>
      <c r="G75" s="113"/>
    </row>
    <row r="76" spans="1:10" s="70" customFormat="1" ht="60" customHeight="1">
      <c r="A76" s="146" t="s">
        <v>209</v>
      </c>
      <c r="B76" s="8" t="s">
        <v>210</v>
      </c>
      <c r="C76" s="92" t="s">
        <v>405</v>
      </c>
      <c r="D76" s="95" t="s">
        <v>1</v>
      </c>
      <c r="E76" s="108">
        <v>19.89</v>
      </c>
      <c r="F76" s="109">
        <v>19.91</v>
      </c>
      <c r="G76" s="109">
        <v>19.86</v>
      </c>
    </row>
    <row r="77" spans="1:10" s="70" customFormat="1" ht="60" hidden="1" customHeight="1">
      <c r="A77" s="147"/>
      <c r="B77" s="16" t="s">
        <v>212</v>
      </c>
      <c r="C77" s="92" t="s">
        <v>432</v>
      </c>
      <c r="D77" s="96" t="s">
        <v>1</v>
      </c>
      <c r="E77" s="110"/>
      <c r="F77" s="111"/>
      <c r="G77" s="111"/>
    </row>
    <row r="78" spans="1:10" s="70" customFormat="1" ht="15">
      <c r="A78" s="125" t="s">
        <v>220</v>
      </c>
      <c r="B78" s="125"/>
      <c r="C78" s="125"/>
      <c r="D78" s="99"/>
      <c r="E78" s="112"/>
      <c r="F78" s="113"/>
      <c r="G78" s="113"/>
    </row>
    <row r="79" spans="1:10" s="71" customFormat="1" ht="30" customHeight="1">
      <c r="A79" s="130" t="s">
        <v>221</v>
      </c>
      <c r="B79" s="16" t="s">
        <v>222</v>
      </c>
      <c r="C79" s="92" t="s">
        <v>223</v>
      </c>
      <c r="D79" s="96" t="s">
        <v>1</v>
      </c>
      <c r="E79" s="117">
        <v>0.33</v>
      </c>
      <c r="F79" s="118">
        <v>0.32800000000000001</v>
      </c>
      <c r="G79" s="118">
        <v>0.33400000000000002</v>
      </c>
    </row>
    <row r="80" spans="1:10" s="71" customFormat="1" ht="51" customHeight="1">
      <c r="A80" s="130"/>
      <c r="B80" s="16" t="s">
        <v>224</v>
      </c>
      <c r="C80" s="92" t="s">
        <v>9</v>
      </c>
      <c r="D80" s="96" t="s">
        <v>225</v>
      </c>
      <c r="E80" s="110">
        <v>5.94</v>
      </c>
      <c r="F80" s="111">
        <v>6.1</v>
      </c>
      <c r="G80" s="111">
        <v>6.54</v>
      </c>
    </row>
    <row r="81" spans="1:8" s="71" customFormat="1" ht="96" customHeight="1">
      <c r="A81" s="98" t="s">
        <v>406</v>
      </c>
      <c r="B81" s="16" t="s">
        <v>407</v>
      </c>
      <c r="C81" s="92" t="s">
        <v>408</v>
      </c>
      <c r="D81" s="96" t="s">
        <v>1</v>
      </c>
      <c r="E81" s="110">
        <v>0.79</v>
      </c>
      <c r="F81" s="111">
        <v>0.71</v>
      </c>
      <c r="G81" s="111">
        <v>1.1299999999999999</v>
      </c>
    </row>
    <row r="82" spans="1:8" s="71" customFormat="1" ht="30" customHeight="1">
      <c r="A82" s="146" t="s">
        <v>231</v>
      </c>
      <c r="B82" s="16" t="s">
        <v>409</v>
      </c>
      <c r="C82" s="92" t="s">
        <v>233</v>
      </c>
      <c r="D82" s="96" t="s">
        <v>1</v>
      </c>
      <c r="E82" s="110">
        <v>88.5</v>
      </c>
      <c r="F82" s="111" t="s">
        <v>338</v>
      </c>
      <c r="G82" s="111"/>
    </row>
    <row r="83" spans="1:8" s="71" customFormat="1" ht="30" customHeight="1">
      <c r="A83" s="147"/>
      <c r="B83" s="16" t="s">
        <v>232</v>
      </c>
      <c r="C83" s="92" t="s">
        <v>410</v>
      </c>
      <c r="D83" s="96" t="s">
        <v>1</v>
      </c>
      <c r="E83" s="110">
        <v>66.27</v>
      </c>
      <c r="F83" s="111">
        <v>74.56</v>
      </c>
      <c r="G83" s="111"/>
    </row>
    <row r="84" spans="1:8" s="71" customFormat="1" ht="30" customHeight="1">
      <c r="A84" s="148"/>
      <c r="B84" s="16" t="s">
        <v>232</v>
      </c>
      <c r="C84" s="92" t="s">
        <v>411</v>
      </c>
      <c r="D84" s="96" t="s">
        <v>1</v>
      </c>
      <c r="E84" s="110">
        <v>82.17</v>
      </c>
      <c r="F84" s="111">
        <v>76.010000000000005</v>
      </c>
      <c r="G84" s="111"/>
    </row>
    <row r="85" spans="1:8" s="70" customFormat="1" ht="15">
      <c r="A85" s="125" t="s">
        <v>234</v>
      </c>
      <c r="B85" s="125"/>
      <c r="C85" s="125"/>
      <c r="D85" s="99"/>
      <c r="E85" s="112"/>
      <c r="F85" s="113"/>
      <c r="G85" s="113"/>
    </row>
    <row r="86" spans="1:8" s="71" customFormat="1" ht="84" customHeight="1">
      <c r="A86" s="92" t="s">
        <v>427</v>
      </c>
      <c r="B86" s="16" t="s">
        <v>236</v>
      </c>
      <c r="C86" s="92" t="s">
        <v>237</v>
      </c>
      <c r="D86" s="96" t="s">
        <v>1</v>
      </c>
      <c r="E86" s="110">
        <v>65.55</v>
      </c>
      <c r="F86" s="111">
        <v>70.8</v>
      </c>
      <c r="G86" s="111">
        <v>70.7</v>
      </c>
    </row>
    <row r="87" spans="1:8" s="71" customFormat="1" ht="84" customHeight="1">
      <c r="A87" s="149" t="s">
        <v>426</v>
      </c>
      <c r="B87" s="16" t="s">
        <v>422</v>
      </c>
      <c r="C87" s="92" t="s">
        <v>423</v>
      </c>
      <c r="D87" s="96" t="s">
        <v>1</v>
      </c>
      <c r="E87" s="110"/>
      <c r="F87" s="111">
        <v>53.59</v>
      </c>
      <c r="G87" s="111"/>
    </row>
    <row r="88" spans="1:8" s="71" customFormat="1" ht="84" customHeight="1">
      <c r="A88" s="150"/>
      <c r="B88" s="16" t="s">
        <v>424</v>
      </c>
      <c r="C88" s="92" t="s">
        <v>425</v>
      </c>
      <c r="D88" s="96" t="s">
        <v>1</v>
      </c>
      <c r="E88" s="110"/>
      <c r="F88" s="111">
        <v>3.56</v>
      </c>
      <c r="G88" s="111"/>
    </row>
    <row r="89" spans="1:8" s="71" customFormat="1" ht="84" customHeight="1">
      <c r="A89" s="120" t="s">
        <v>428</v>
      </c>
      <c r="B89" s="16" t="s">
        <v>429</v>
      </c>
      <c r="C89" s="92" t="s">
        <v>430</v>
      </c>
      <c r="D89" s="96" t="s">
        <v>1</v>
      </c>
      <c r="E89" s="110">
        <v>0.06</v>
      </c>
      <c r="F89" s="111">
        <v>53.59</v>
      </c>
      <c r="G89" s="111"/>
    </row>
    <row r="90" spans="1:8" s="70" customFormat="1" ht="42" customHeight="1">
      <c r="A90" s="128" t="s">
        <v>246</v>
      </c>
      <c r="B90" s="125"/>
      <c r="C90" s="125"/>
      <c r="D90" s="95"/>
      <c r="E90" s="108"/>
      <c r="F90" s="109"/>
      <c r="G90" s="109"/>
    </row>
    <row r="91" spans="1:8" s="70" customFormat="1" ht="42.75" customHeight="1">
      <c r="A91" s="129" t="s">
        <v>247</v>
      </c>
      <c r="B91" s="8" t="s">
        <v>248</v>
      </c>
      <c r="C91" s="98" t="s">
        <v>249</v>
      </c>
      <c r="D91" s="95" t="s">
        <v>1</v>
      </c>
      <c r="E91" s="108">
        <v>0.06</v>
      </c>
      <c r="F91" s="111"/>
      <c r="G91" s="111"/>
      <c r="H91" s="73"/>
    </row>
    <row r="92" spans="1:8" s="70" customFormat="1" ht="50.25" customHeight="1">
      <c r="A92" s="129"/>
      <c r="B92" s="8" t="s">
        <v>251</v>
      </c>
      <c r="C92" s="98" t="s">
        <v>252</v>
      </c>
      <c r="D92" s="95" t="s">
        <v>1</v>
      </c>
      <c r="E92" s="108"/>
      <c r="F92" s="109">
        <v>58.95</v>
      </c>
      <c r="G92" s="109"/>
    </row>
    <row r="93" spans="1:8" s="70" customFormat="1" ht="30">
      <c r="A93" s="92" t="s">
        <v>254</v>
      </c>
      <c r="B93" s="12" t="s">
        <v>255</v>
      </c>
      <c r="C93" s="13" t="s">
        <v>256</v>
      </c>
      <c r="D93" s="26" t="s">
        <v>257</v>
      </c>
      <c r="E93" s="115"/>
      <c r="F93" s="116"/>
      <c r="G93" s="116"/>
    </row>
    <row r="94" spans="1:8" s="70" customFormat="1" ht="30" customHeight="1">
      <c r="A94" s="124" t="s">
        <v>258</v>
      </c>
      <c r="B94" s="8" t="s">
        <v>259</v>
      </c>
      <c r="C94" s="98" t="s">
        <v>260</v>
      </c>
      <c r="D94" s="95" t="s">
        <v>1</v>
      </c>
      <c r="E94" s="108">
        <v>82.17</v>
      </c>
      <c r="F94" s="109">
        <v>76.010000000000005</v>
      </c>
      <c r="G94" s="109"/>
    </row>
    <row r="95" spans="1:8" s="70" customFormat="1" ht="30" customHeight="1">
      <c r="A95" s="124"/>
      <c r="B95" s="8" t="s">
        <v>261</v>
      </c>
      <c r="C95" s="98" t="s">
        <v>262</v>
      </c>
      <c r="D95" s="96" t="s">
        <v>1</v>
      </c>
      <c r="E95" s="110">
        <v>88.5</v>
      </c>
      <c r="F95" s="111">
        <v>96.13</v>
      </c>
      <c r="G95" s="111"/>
    </row>
    <row r="96" spans="1:8" s="70" customFormat="1" ht="30" customHeight="1">
      <c r="A96" s="124"/>
      <c r="B96" s="8" t="s">
        <v>263</v>
      </c>
      <c r="C96" s="98" t="s">
        <v>264</v>
      </c>
      <c r="D96" s="95" t="s">
        <v>1</v>
      </c>
      <c r="E96" s="108">
        <v>66.27</v>
      </c>
      <c r="F96" s="109">
        <v>74.56</v>
      </c>
      <c r="G96" s="109"/>
    </row>
    <row r="97" spans="1:8" s="70" customFormat="1" ht="41.25" customHeight="1">
      <c r="A97" s="124" t="s">
        <v>265</v>
      </c>
      <c r="B97" s="8" t="s">
        <v>266</v>
      </c>
      <c r="C97" s="98" t="s">
        <v>267</v>
      </c>
      <c r="D97" s="95" t="s">
        <v>431</v>
      </c>
      <c r="E97" s="108">
        <v>84.83</v>
      </c>
      <c r="F97" s="109">
        <v>85.78</v>
      </c>
      <c r="G97" s="109">
        <v>83.08</v>
      </c>
    </row>
    <row r="98" spans="1:8" s="71" customFormat="1" ht="42.75" customHeight="1">
      <c r="A98" s="124"/>
      <c r="B98" s="16" t="s">
        <v>268</v>
      </c>
      <c r="C98" s="92" t="s">
        <v>325</v>
      </c>
      <c r="D98" s="96" t="s">
        <v>1</v>
      </c>
      <c r="E98" s="110">
        <v>89.37</v>
      </c>
      <c r="F98" s="111">
        <v>90.45</v>
      </c>
      <c r="G98" s="111"/>
    </row>
    <row r="99" spans="1:8" s="70" customFormat="1" ht="30" customHeight="1">
      <c r="A99" s="124"/>
      <c r="B99" s="8" t="s">
        <v>269</v>
      </c>
      <c r="C99" s="98" t="s">
        <v>270</v>
      </c>
      <c r="D99" s="95" t="s">
        <v>431</v>
      </c>
      <c r="E99" s="108">
        <v>92.69</v>
      </c>
      <c r="F99" s="109">
        <v>93.38</v>
      </c>
      <c r="G99" s="109"/>
    </row>
    <row r="100" spans="1:8" s="70" customFormat="1" ht="32.1" customHeight="1">
      <c r="A100" s="125" t="s">
        <v>271</v>
      </c>
      <c r="B100" s="125"/>
      <c r="C100" s="125"/>
      <c r="D100" s="95"/>
      <c r="E100" s="108"/>
      <c r="F100" s="109"/>
      <c r="G100" s="109"/>
    </row>
    <row r="101" spans="1:8" s="72" customFormat="1" ht="172.5" customHeight="1">
      <c r="A101" s="98" t="s">
        <v>412</v>
      </c>
      <c r="B101" s="83" t="s">
        <v>413</v>
      </c>
      <c r="C101" s="40" t="s">
        <v>414</v>
      </c>
      <c r="D101" s="93" t="s">
        <v>1</v>
      </c>
      <c r="E101" s="108">
        <v>15.35</v>
      </c>
      <c r="F101" s="111"/>
      <c r="G101" s="111"/>
      <c r="H101" s="73"/>
    </row>
    <row r="102" spans="1:8" s="70" customFormat="1" ht="118.5" customHeight="1">
      <c r="A102" s="98" t="s">
        <v>272</v>
      </c>
      <c r="B102" s="98" t="s">
        <v>273</v>
      </c>
      <c r="C102" s="98" t="s">
        <v>274</v>
      </c>
      <c r="D102" s="95" t="s">
        <v>275</v>
      </c>
      <c r="E102" s="108">
        <v>59.12</v>
      </c>
      <c r="F102" s="111"/>
      <c r="G102" s="111"/>
      <c r="H102" s="73"/>
    </row>
    <row r="103" spans="1:8" s="72" customFormat="1" ht="86.25" customHeight="1">
      <c r="A103" s="124" t="s">
        <v>279</v>
      </c>
      <c r="B103" s="83" t="s">
        <v>280</v>
      </c>
      <c r="C103" s="40" t="s">
        <v>415</v>
      </c>
      <c r="D103" s="93" t="s">
        <v>1</v>
      </c>
      <c r="E103" s="108"/>
      <c r="F103" s="111">
        <v>93</v>
      </c>
      <c r="G103" s="111">
        <v>88</v>
      </c>
      <c r="H103" s="73"/>
    </row>
    <row r="104" spans="1:8" s="72" customFormat="1" ht="86.25" customHeight="1">
      <c r="A104" s="124"/>
      <c r="B104" s="83" t="s">
        <v>282</v>
      </c>
      <c r="C104" s="40" t="s">
        <v>416</v>
      </c>
      <c r="D104" s="93" t="s">
        <v>1</v>
      </c>
      <c r="E104" s="108"/>
      <c r="F104" s="111">
        <v>6</v>
      </c>
      <c r="G104" s="111">
        <v>6</v>
      </c>
      <c r="H104" s="73"/>
    </row>
    <row r="105" spans="1:8" s="77" customFormat="1" ht="60" customHeight="1">
      <c r="A105" s="124" t="s">
        <v>420</v>
      </c>
      <c r="B105" s="32" t="s">
        <v>421</v>
      </c>
      <c r="C105" s="21" t="s">
        <v>418</v>
      </c>
      <c r="D105" s="33" t="s">
        <v>1</v>
      </c>
      <c r="E105" s="108"/>
      <c r="F105" s="109">
        <v>50</v>
      </c>
      <c r="G105" s="109">
        <v>75</v>
      </c>
    </row>
    <row r="106" spans="1:8" s="72" customFormat="1" ht="60" customHeight="1">
      <c r="A106" s="124"/>
      <c r="B106" s="32" t="s">
        <v>417</v>
      </c>
      <c r="C106" s="40" t="s">
        <v>419</v>
      </c>
      <c r="D106" s="93" t="s">
        <v>1</v>
      </c>
      <c r="E106" s="108"/>
      <c r="F106" s="111">
        <v>20</v>
      </c>
      <c r="G106" s="111">
        <v>40</v>
      </c>
      <c r="H106" s="73"/>
    </row>
  </sheetData>
  <mergeCells count="46">
    <mergeCell ref="A82:A84"/>
    <mergeCell ref="A87:A88"/>
    <mergeCell ref="A91:A92"/>
    <mergeCell ref="A94:A96"/>
    <mergeCell ref="A97:A99"/>
    <mergeCell ref="A100:C100"/>
    <mergeCell ref="A103:A104"/>
    <mergeCell ref="A105:A106"/>
    <mergeCell ref="A85:C85"/>
    <mergeCell ref="A90:C90"/>
    <mergeCell ref="A75:C75"/>
    <mergeCell ref="A78:C78"/>
    <mergeCell ref="A79:A80"/>
    <mergeCell ref="A76:A77"/>
    <mergeCell ref="A59:C59"/>
    <mergeCell ref="A60:A62"/>
    <mergeCell ref="A63:C63"/>
    <mergeCell ref="A64:A65"/>
    <mergeCell ref="A67:A68"/>
    <mergeCell ref="A69:A71"/>
    <mergeCell ref="A55:C55"/>
    <mergeCell ref="A57:A58"/>
    <mergeCell ref="A49:C49"/>
    <mergeCell ref="A50:A51"/>
    <mergeCell ref="B50:B51"/>
    <mergeCell ref="A30:C30"/>
    <mergeCell ref="A31:A37"/>
    <mergeCell ref="A39:A40"/>
    <mergeCell ref="A41:A42"/>
    <mergeCell ref="A43:A47"/>
    <mergeCell ref="B43:B47"/>
    <mergeCell ref="A18:C18"/>
    <mergeCell ref="A24:A26"/>
    <mergeCell ref="A27:A28"/>
    <mergeCell ref="A19:A21"/>
    <mergeCell ref="A22:A23"/>
    <mergeCell ref="A1:D1"/>
    <mergeCell ref="A3:A4"/>
    <mergeCell ref="B3:B4"/>
    <mergeCell ref="C3:C4"/>
    <mergeCell ref="D3:D4"/>
    <mergeCell ref="E3:G3"/>
    <mergeCell ref="A5:C5"/>
    <mergeCell ref="A7:A13"/>
    <mergeCell ref="A14:C14"/>
    <mergeCell ref="A15:A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BPS_revisi</vt:lpstr>
      <vt:lpstr>BPS_revisi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BPS KALTIM</dc:creator>
  <cp:lastModifiedBy>DELL</cp:lastModifiedBy>
  <dcterms:created xsi:type="dcterms:W3CDTF">2019-10-07T16:19:43Z</dcterms:created>
  <dcterms:modified xsi:type="dcterms:W3CDTF">2022-03-25T03:42:36Z</dcterms:modified>
</cp:coreProperties>
</file>