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13_ncr:1_{ADB2D748-8724-49C8-B764-C236FE419C3C}" xr6:coauthVersionLast="47" xr6:coauthVersionMax="47" xr10:uidLastSave="{00000000-0000-0000-0000-000000000000}"/>
  <bookViews>
    <workbookView xWindow="-96" yWindow="0" windowWidth="11712" windowHeight="13056" xr2:uid="{426CE4EB-3AEC-49EA-9C7C-5152688A793E}"/>
  </bookViews>
  <sheets>
    <sheet name="15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E8" i="1"/>
  <c r="E7" i="1"/>
  <c r="E6" i="1"/>
  <c r="E5" i="1"/>
  <c r="E4" i="1"/>
  <c r="E9" i="1" s="1"/>
  <c r="C25" i="1" s="1"/>
</calcChain>
</file>

<file path=xl/sharedStrings.xml><?xml version="1.0" encoding="utf-8"?>
<sst xmlns="http://schemas.openxmlformats.org/spreadsheetml/2006/main" count="42" uniqueCount="33">
  <si>
    <t>Umur (Tahun)</t>
  </si>
  <si>
    <t>Laki-Laki (LK)</t>
  </si>
  <si>
    <t>Perempuan (PR)</t>
  </si>
  <si>
    <t>Jumlah (LK + PR)</t>
  </si>
  <si>
    <t>Total 13–17</t>
  </si>
  <si>
    <t>No</t>
  </si>
  <si>
    <t>Provinsi</t>
  </si>
  <si>
    <t>Kota</t>
  </si>
  <si>
    <t>Jumlah Kasus</t>
  </si>
  <si>
    <t>Jumlah Korban</t>
  </si>
  <si>
    <t>Jumlah Korban Berdasarkan Bentuk Kekerasan</t>
  </si>
  <si>
    <t>L</t>
  </si>
  <si>
    <t>P</t>
  </si>
  <si>
    <t>T</t>
  </si>
  <si>
    <t>Fisik</t>
  </si>
  <si>
    <t>Psikis</t>
  </si>
  <si>
    <t>Seksual</t>
  </si>
  <si>
    <t>Eksploitasi</t>
  </si>
  <si>
    <t>Trafficking</t>
  </si>
  <si>
    <t>Penelantaran</t>
  </si>
  <si>
    <t>Lainnya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</si>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</sst>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0" xfId="0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6FEC-EEEE-40E0-A3AE-F3E54D020983}">
  <dimension ref="B3:O25"/>
  <sheetViews>
    <sheetView tabSelected="1" workbookViewId="0">
      <selection activeCell="I2" sqref="I2"/>
    </sheetView>
  </sheetViews>
  <sheetFormatPr defaultRowHeight="14.4" x14ac:dyDescent="0.3"/>
  <sheetData>
    <row r="3" spans="2:15" ht="28.8" x14ac:dyDescent="0.3">
      <c r="B3" s="1" t="s">
        <v>0</v>
      </c>
      <c r="C3" s="1" t="s">
        <v>1</v>
      </c>
      <c r="D3" s="1" t="s">
        <v>2</v>
      </c>
      <c r="E3" s="1" t="s">
        <v>3</v>
      </c>
    </row>
    <row r="4" spans="2:15" x14ac:dyDescent="0.3">
      <c r="B4" s="1">
        <v>13</v>
      </c>
      <c r="C4" s="2">
        <v>41313</v>
      </c>
      <c r="D4" s="2">
        <v>39016</v>
      </c>
      <c r="E4" s="2">
        <f>SUM(C4:D4)</f>
        <v>80329</v>
      </c>
    </row>
    <row r="5" spans="2:15" x14ac:dyDescent="0.3">
      <c r="B5" s="1">
        <v>14</v>
      </c>
      <c r="C5" s="2">
        <v>40151</v>
      </c>
      <c r="D5" s="2">
        <v>37533</v>
      </c>
      <c r="E5" s="2">
        <f t="shared" ref="E5:E8" si="0">SUM(C5:D5)</f>
        <v>77684</v>
      </c>
    </row>
    <row r="6" spans="2:15" x14ac:dyDescent="0.3">
      <c r="B6" s="1">
        <v>15</v>
      </c>
      <c r="C6" s="2">
        <v>40305</v>
      </c>
      <c r="D6" s="2">
        <v>37658</v>
      </c>
      <c r="E6" s="2">
        <f t="shared" si="0"/>
        <v>77963</v>
      </c>
    </row>
    <row r="7" spans="2:15" x14ac:dyDescent="0.3">
      <c r="B7" s="1">
        <v>16</v>
      </c>
      <c r="C7" s="2">
        <v>39146</v>
      </c>
      <c r="D7" s="2">
        <v>37086</v>
      </c>
      <c r="E7" s="2">
        <f t="shared" si="0"/>
        <v>76232</v>
      </c>
    </row>
    <row r="8" spans="2:15" x14ac:dyDescent="0.3">
      <c r="B8" s="1">
        <v>17</v>
      </c>
      <c r="C8" s="2">
        <v>28641</v>
      </c>
      <c r="D8" s="2">
        <v>26897</v>
      </c>
      <c r="E8" s="2">
        <f t="shared" si="0"/>
        <v>55538</v>
      </c>
    </row>
    <row r="9" spans="2:15" ht="28.8" x14ac:dyDescent="0.3">
      <c r="B9" s="1" t="s">
        <v>4</v>
      </c>
      <c r="C9" s="2">
        <f>SUM(C4:C8)</f>
        <v>189556</v>
      </c>
      <c r="D9" s="2">
        <f t="shared" ref="D9:E9" si="1">SUM(D4:D8)</f>
        <v>178190</v>
      </c>
      <c r="E9" s="2">
        <f t="shared" si="1"/>
        <v>367746</v>
      </c>
    </row>
    <row r="11" spans="2:15" x14ac:dyDescent="0.3"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  <c r="G11" s="3"/>
      <c r="H11" s="3"/>
      <c r="I11" s="3" t="s">
        <v>10</v>
      </c>
      <c r="J11" s="3"/>
      <c r="K11" s="3"/>
      <c r="L11" s="3"/>
      <c r="M11" s="3"/>
      <c r="N11" s="3"/>
      <c r="O11" s="3"/>
    </row>
    <row r="12" spans="2:15" x14ac:dyDescent="0.3">
      <c r="B12" s="3"/>
      <c r="C12" s="3"/>
      <c r="D12" s="3"/>
      <c r="E12" s="3"/>
      <c r="F12" t="s">
        <v>11</v>
      </c>
      <c r="G12" t="s">
        <v>12</v>
      </c>
      <c r="H12" t="s">
        <v>13</v>
      </c>
      <c r="I12" t="s">
        <v>14</v>
      </c>
      <c r="J12" t="s">
        <v>15</v>
      </c>
      <c r="K12" t="s">
        <v>16</v>
      </c>
      <c r="L12" t="s">
        <v>17</v>
      </c>
      <c r="M12" t="s">
        <v>18</v>
      </c>
      <c r="N12" t="s">
        <v>19</v>
      </c>
      <c r="O12" t="s">
        <v>20</v>
      </c>
    </row>
    <row r="13" spans="2:15" x14ac:dyDescent="0.3">
      <c r="B13">
        <v>1</v>
      </c>
      <c r="C13" t="s">
        <v>21</v>
      </c>
      <c r="D13" t="s">
        <v>22</v>
      </c>
      <c r="E13">
        <v>14</v>
      </c>
      <c r="F13">
        <v>2</v>
      </c>
      <c r="G13">
        <v>12</v>
      </c>
      <c r="H13">
        <v>14</v>
      </c>
      <c r="I13">
        <v>3</v>
      </c>
      <c r="J13">
        <v>1</v>
      </c>
      <c r="K13">
        <v>8</v>
      </c>
      <c r="L13">
        <v>1</v>
      </c>
      <c r="O13">
        <v>1</v>
      </c>
    </row>
    <row r="14" spans="2:15" x14ac:dyDescent="0.3">
      <c r="B14">
        <v>2</v>
      </c>
      <c r="C14" t="s">
        <v>21</v>
      </c>
      <c r="D14" t="s">
        <v>23</v>
      </c>
      <c r="E14">
        <v>31</v>
      </c>
      <c r="F14">
        <v>5</v>
      </c>
      <c r="G14">
        <v>26</v>
      </c>
      <c r="H14">
        <v>31</v>
      </c>
      <c r="I14">
        <v>7</v>
      </c>
      <c r="J14">
        <v>3</v>
      </c>
      <c r="K14">
        <v>20</v>
      </c>
      <c r="N14">
        <v>2</v>
      </c>
      <c r="O14">
        <v>3</v>
      </c>
    </row>
    <row r="15" spans="2:15" x14ac:dyDescent="0.3">
      <c r="B15">
        <v>3</v>
      </c>
      <c r="C15" t="s">
        <v>21</v>
      </c>
      <c r="D15" t="s">
        <v>24</v>
      </c>
      <c r="E15">
        <v>95</v>
      </c>
      <c r="F15">
        <v>44</v>
      </c>
      <c r="G15">
        <v>72</v>
      </c>
      <c r="H15">
        <v>116</v>
      </c>
      <c r="I15">
        <v>36</v>
      </c>
      <c r="J15">
        <v>39</v>
      </c>
      <c r="K15">
        <v>57</v>
      </c>
      <c r="L15">
        <v>2</v>
      </c>
      <c r="M15">
        <v>2</v>
      </c>
      <c r="N15">
        <v>18</v>
      </c>
      <c r="O15">
        <v>6</v>
      </c>
    </row>
    <row r="16" spans="2:15" x14ac:dyDescent="0.3">
      <c r="B16">
        <v>4</v>
      </c>
      <c r="C16" t="s">
        <v>21</v>
      </c>
      <c r="D16" t="s">
        <v>25</v>
      </c>
      <c r="E16">
        <v>41</v>
      </c>
      <c r="F16">
        <v>2</v>
      </c>
      <c r="G16">
        <v>39</v>
      </c>
      <c r="H16">
        <v>41</v>
      </c>
      <c r="I16">
        <v>6</v>
      </c>
      <c r="J16">
        <v>2</v>
      </c>
      <c r="K16">
        <v>35</v>
      </c>
    </row>
    <row r="17" spans="2:15" x14ac:dyDescent="0.3">
      <c r="B17">
        <v>5</v>
      </c>
      <c r="C17" t="s">
        <v>21</v>
      </c>
      <c r="D17" t="s">
        <v>26</v>
      </c>
      <c r="E17">
        <v>42</v>
      </c>
      <c r="F17">
        <v>7</v>
      </c>
      <c r="G17">
        <v>35</v>
      </c>
      <c r="H17">
        <v>42</v>
      </c>
      <c r="I17">
        <v>6</v>
      </c>
      <c r="J17">
        <v>2</v>
      </c>
      <c r="K17">
        <v>34</v>
      </c>
      <c r="M17">
        <v>1</v>
      </c>
    </row>
    <row r="18" spans="2:15" x14ac:dyDescent="0.3">
      <c r="B18">
        <v>6</v>
      </c>
      <c r="C18" t="s">
        <v>21</v>
      </c>
      <c r="D18" t="s">
        <v>27</v>
      </c>
      <c r="E18">
        <v>44</v>
      </c>
      <c r="F18">
        <v>8</v>
      </c>
      <c r="G18">
        <v>37</v>
      </c>
      <c r="H18">
        <v>45</v>
      </c>
      <c r="I18">
        <v>6</v>
      </c>
      <c r="J18">
        <v>10</v>
      </c>
      <c r="K18">
        <v>21</v>
      </c>
      <c r="L18">
        <v>7</v>
      </c>
      <c r="M18">
        <v>1</v>
      </c>
      <c r="O18">
        <v>1</v>
      </c>
    </row>
    <row r="19" spans="2:15" x14ac:dyDescent="0.3">
      <c r="B19">
        <v>7</v>
      </c>
      <c r="C19" t="s">
        <v>21</v>
      </c>
      <c r="D19" t="s">
        <v>28</v>
      </c>
      <c r="E19">
        <v>3</v>
      </c>
      <c r="G19">
        <v>3</v>
      </c>
      <c r="H19">
        <v>3</v>
      </c>
      <c r="K19">
        <v>3</v>
      </c>
    </row>
    <row r="20" spans="2:15" x14ac:dyDescent="0.3">
      <c r="B20">
        <v>8</v>
      </c>
      <c r="C20" t="s">
        <v>21</v>
      </c>
      <c r="D20" t="s">
        <v>29</v>
      </c>
      <c r="E20">
        <v>98</v>
      </c>
      <c r="F20">
        <v>20</v>
      </c>
      <c r="G20">
        <v>84</v>
      </c>
      <c r="H20">
        <v>104</v>
      </c>
      <c r="I20">
        <v>24</v>
      </c>
      <c r="J20">
        <v>5</v>
      </c>
      <c r="K20">
        <v>54</v>
      </c>
      <c r="L20">
        <v>11</v>
      </c>
      <c r="M20">
        <v>6</v>
      </c>
      <c r="O20">
        <v>6</v>
      </c>
    </row>
    <row r="21" spans="2:15" x14ac:dyDescent="0.3">
      <c r="B21">
        <v>9</v>
      </c>
      <c r="C21" t="s">
        <v>21</v>
      </c>
      <c r="D21" t="s">
        <v>30</v>
      </c>
      <c r="E21">
        <v>166</v>
      </c>
      <c r="F21">
        <v>46</v>
      </c>
      <c r="G21">
        <v>145</v>
      </c>
      <c r="H21">
        <v>191</v>
      </c>
      <c r="I21">
        <v>62</v>
      </c>
      <c r="J21">
        <v>52</v>
      </c>
      <c r="K21">
        <v>99</v>
      </c>
      <c r="L21">
        <v>1</v>
      </c>
      <c r="M21">
        <v>2</v>
      </c>
      <c r="O21">
        <v>2</v>
      </c>
    </row>
    <row r="22" spans="2:15" x14ac:dyDescent="0.3">
      <c r="B22">
        <v>10</v>
      </c>
      <c r="C22" t="s">
        <v>21</v>
      </c>
      <c r="D22" t="s">
        <v>31</v>
      </c>
      <c r="E22">
        <v>61</v>
      </c>
      <c r="F22">
        <v>24</v>
      </c>
      <c r="G22">
        <v>42</v>
      </c>
      <c r="H22">
        <v>66</v>
      </c>
      <c r="I22">
        <v>15</v>
      </c>
      <c r="J22">
        <v>17</v>
      </c>
      <c r="K22">
        <v>29</v>
      </c>
      <c r="N22">
        <v>12</v>
      </c>
      <c r="O22">
        <v>2</v>
      </c>
    </row>
    <row r="23" spans="2:15" x14ac:dyDescent="0.3">
      <c r="B23" s="3" t="s">
        <v>32</v>
      </c>
      <c r="C23" s="3"/>
      <c r="D23" s="3"/>
      <c r="E23">
        <v>595</v>
      </c>
      <c r="F23">
        <v>158</v>
      </c>
      <c r="G23">
        <v>495</v>
      </c>
      <c r="H23">
        <v>653</v>
      </c>
      <c r="I23">
        <v>165</v>
      </c>
      <c r="J23">
        <v>131</v>
      </c>
      <c r="K23">
        <v>360</v>
      </c>
      <c r="L23">
        <v>22</v>
      </c>
      <c r="M23">
        <v>12</v>
      </c>
      <c r="N23">
        <v>32</v>
      </c>
      <c r="O23">
        <v>21</v>
      </c>
    </row>
    <row r="25" spans="2:15" x14ac:dyDescent="0.3">
      <c r="C25" s="4">
        <f>(H23/E9)*100</f>
        <v>0.1775682128425598</v>
      </c>
    </row>
  </sheetData>
  <mergeCells count="7">
    <mergeCell ref="B23:D23"/>
    <mergeCell ref="B11:B12"/>
    <mergeCell ref="C11:C12"/>
    <mergeCell ref="D11:D12"/>
    <mergeCell ref="E11:E12"/>
    <mergeCell ref="F11:H11"/>
    <mergeCell ref="I11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2025-11-12T02:21:44Z</dcterms:created>
  <dcterms:modified xsi:type="dcterms:W3CDTF">2025-11-12T02:22:42Z</dcterms:modified>
</cp:coreProperties>
</file>