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EF40AFDE-811C-4B37-9BE4-0931E99637E7}" xr6:coauthVersionLast="47" xr6:coauthVersionMax="47" xr10:uidLastSave="{00000000-0000-0000-0000-000000000000}"/>
  <bookViews>
    <workbookView xWindow="-96" yWindow="0" windowWidth="11712" windowHeight="13056" xr2:uid="{DE34249E-F407-4D66-8471-2776013A0CA9}"/>
  </bookViews>
  <sheets>
    <sheet name="15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E7" i="1"/>
  <c r="E6" i="1"/>
  <c r="E5" i="1"/>
  <c r="E4" i="1"/>
  <c r="E3" i="1"/>
  <c r="E8" i="1" s="1"/>
  <c r="C24" i="1" s="1"/>
</calcChain>
</file>

<file path=xl/sharedStrings.xml><?xml version="1.0" encoding="utf-8"?>
<sst xmlns="http://schemas.openxmlformats.org/spreadsheetml/2006/main" count="42" uniqueCount="33">
  <si>
    <t>Umur (Tahun)</t>
  </si>
  <si>
    <t>Laki-Laki (LK)</t>
  </si>
  <si>
    <t>Perempuan (PR)</t>
  </si>
  <si>
    <t>Jumlah (LK + PR)</t>
  </si>
  <si>
    <t>Total 13–17</t>
  </si>
  <si>
    <t>No</t>
  </si>
  <si>
    <t>Provinsi</t>
  </si>
  <si>
    <t>Kota</t>
  </si>
  <si>
    <t>Jumlah Kasus</t>
  </si>
  <si>
    <t>Jumlah Korban</t>
  </si>
  <si>
    <t>Jumlah Korban Berdasarkan Bentuk Kekerasan</t>
  </si>
  <si>
    <t>L</t>
  </si>
  <si>
    <t>P</t>
  </si>
  <si>
    <t>T</t>
  </si>
  <si>
    <t>Fisik</t>
  </si>
  <si>
    <t>Psikis</t>
  </si>
  <si>
    <t>Seksual</t>
  </si>
  <si>
    <t>Eksploitasi</t>
  </si>
  <si>
    <t>Trafficking</t>
  </si>
  <si>
    <t>Penelantaran</t>
  </si>
  <si>
    <t>Lainnya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</si>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</sst>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0" xfId="0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4C33-2B69-4B75-92C7-B8CEAACAE8C0}">
  <dimension ref="B2:O24"/>
  <sheetViews>
    <sheetView tabSelected="1" workbookViewId="0">
      <selection activeCell="H4" sqref="H4"/>
    </sheetView>
  </sheetViews>
  <sheetFormatPr defaultRowHeight="14.4" x14ac:dyDescent="0.3"/>
  <cols>
    <col min="3" max="3" width="10.5546875" bestFit="1" customWidth="1"/>
  </cols>
  <sheetData>
    <row r="2" spans="2:15" ht="28.8" x14ac:dyDescent="0.3">
      <c r="B2" s="1" t="s">
        <v>0</v>
      </c>
      <c r="C2" s="1" t="s">
        <v>1</v>
      </c>
      <c r="D2" s="1" t="s">
        <v>2</v>
      </c>
      <c r="E2" s="1" t="s">
        <v>3</v>
      </c>
    </row>
    <row r="3" spans="2:15" x14ac:dyDescent="0.3">
      <c r="B3" s="1">
        <v>13</v>
      </c>
      <c r="C3" s="2">
        <v>41313</v>
      </c>
      <c r="D3" s="2">
        <v>39016</v>
      </c>
      <c r="E3" s="2">
        <f>SUM(C3:D3)</f>
        <v>80329</v>
      </c>
    </row>
    <row r="4" spans="2:15" x14ac:dyDescent="0.3">
      <c r="B4" s="1">
        <v>14</v>
      </c>
      <c r="C4" s="2">
        <v>40151</v>
      </c>
      <c r="D4" s="2">
        <v>37533</v>
      </c>
      <c r="E4" s="2">
        <f t="shared" ref="E4:E7" si="0">SUM(C4:D4)</f>
        <v>77684</v>
      </c>
    </row>
    <row r="5" spans="2:15" x14ac:dyDescent="0.3">
      <c r="B5" s="1">
        <v>15</v>
      </c>
      <c r="C5" s="2">
        <v>40305</v>
      </c>
      <c r="D5" s="2">
        <v>37658</v>
      </c>
      <c r="E5" s="2">
        <f t="shared" si="0"/>
        <v>77963</v>
      </c>
    </row>
    <row r="6" spans="2:15" x14ac:dyDescent="0.3">
      <c r="B6" s="1">
        <v>16</v>
      </c>
      <c r="C6" s="2">
        <v>39146</v>
      </c>
      <c r="D6" s="2">
        <v>37086</v>
      </c>
      <c r="E6" s="2">
        <f t="shared" si="0"/>
        <v>76232</v>
      </c>
    </row>
    <row r="7" spans="2:15" x14ac:dyDescent="0.3">
      <c r="B7" s="1">
        <v>17</v>
      </c>
      <c r="C7" s="2">
        <v>28641</v>
      </c>
      <c r="D7" s="2">
        <v>26897</v>
      </c>
      <c r="E7" s="2">
        <f t="shared" si="0"/>
        <v>55538</v>
      </c>
    </row>
    <row r="8" spans="2:15" ht="28.8" x14ac:dyDescent="0.3">
      <c r="B8" s="1" t="s">
        <v>4</v>
      </c>
      <c r="C8" s="2">
        <f>SUM(C3:C7)</f>
        <v>189556</v>
      </c>
      <c r="D8" s="2">
        <f t="shared" ref="D8:E8" si="1">SUM(D3:D7)</f>
        <v>178190</v>
      </c>
      <c r="E8" s="2">
        <f t="shared" si="1"/>
        <v>367746</v>
      </c>
    </row>
    <row r="10" spans="2:15" x14ac:dyDescent="0.3"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3"/>
      <c r="H10" s="3"/>
      <c r="I10" s="3" t="s">
        <v>10</v>
      </c>
      <c r="J10" s="3"/>
      <c r="K10" s="3"/>
      <c r="L10" s="3"/>
      <c r="M10" s="3"/>
      <c r="N10" s="3"/>
      <c r="O10" s="3"/>
    </row>
    <row r="11" spans="2:15" x14ac:dyDescent="0.3">
      <c r="B11" s="3"/>
      <c r="C11" s="3"/>
      <c r="D11" s="3"/>
      <c r="E11" s="3"/>
      <c r="F11" t="s">
        <v>11</v>
      </c>
      <c r="G11" t="s">
        <v>12</v>
      </c>
      <c r="H11" t="s">
        <v>13</v>
      </c>
      <c r="I11" t="s">
        <v>14</v>
      </c>
      <c r="J11" t="s">
        <v>15</v>
      </c>
      <c r="K11" t="s">
        <v>16</v>
      </c>
      <c r="L11" t="s">
        <v>17</v>
      </c>
      <c r="M11" t="s">
        <v>18</v>
      </c>
      <c r="N11" t="s">
        <v>19</v>
      </c>
      <c r="O11" t="s">
        <v>20</v>
      </c>
    </row>
    <row r="12" spans="2:15" x14ac:dyDescent="0.3">
      <c r="B12">
        <v>1</v>
      </c>
      <c r="C12" t="s">
        <v>21</v>
      </c>
      <c r="D12" t="s">
        <v>22</v>
      </c>
      <c r="E12">
        <v>14</v>
      </c>
      <c r="F12">
        <v>2</v>
      </c>
      <c r="G12">
        <v>12</v>
      </c>
      <c r="H12">
        <v>14</v>
      </c>
      <c r="I12">
        <v>3</v>
      </c>
      <c r="J12">
        <v>1</v>
      </c>
      <c r="K12">
        <v>8</v>
      </c>
      <c r="L12">
        <v>1</v>
      </c>
      <c r="O12">
        <v>1</v>
      </c>
    </row>
    <row r="13" spans="2:15" x14ac:dyDescent="0.3">
      <c r="B13">
        <v>2</v>
      </c>
      <c r="C13" t="s">
        <v>21</v>
      </c>
      <c r="D13" t="s">
        <v>23</v>
      </c>
      <c r="E13">
        <v>31</v>
      </c>
      <c r="F13">
        <v>5</v>
      </c>
      <c r="G13">
        <v>26</v>
      </c>
      <c r="H13">
        <v>31</v>
      </c>
      <c r="I13">
        <v>7</v>
      </c>
      <c r="J13">
        <v>3</v>
      </c>
      <c r="K13">
        <v>20</v>
      </c>
      <c r="N13">
        <v>2</v>
      </c>
      <c r="O13">
        <v>3</v>
      </c>
    </row>
    <row r="14" spans="2:15" x14ac:dyDescent="0.3">
      <c r="B14">
        <v>3</v>
      </c>
      <c r="C14" t="s">
        <v>21</v>
      </c>
      <c r="D14" t="s">
        <v>24</v>
      </c>
      <c r="E14">
        <v>95</v>
      </c>
      <c r="F14">
        <v>44</v>
      </c>
      <c r="G14">
        <v>72</v>
      </c>
      <c r="H14">
        <v>116</v>
      </c>
      <c r="I14">
        <v>36</v>
      </c>
      <c r="J14">
        <v>39</v>
      </c>
      <c r="K14">
        <v>57</v>
      </c>
      <c r="L14">
        <v>2</v>
      </c>
      <c r="M14">
        <v>2</v>
      </c>
      <c r="N14">
        <v>18</v>
      </c>
      <c r="O14">
        <v>6</v>
      </c>
    </row>
    <row r="15" spans="2:15" x14ac:dyDescent="0.3">
      <c r="B15">
        <v>4</v>
      </c>
      <c r="C15" t="s">
        <v>21</v>
      </c>
      <c r="D15" t="s">
        <v>25</v>
      </c>
      <c r="E15">
        <v>41</v>
      </c>
      <c r="F15">
        <v>2</v>
      </c>
      <c r="G15">
        <v>39</v>
      </c>
      <c r="H15">
        <v>41</v>
      </c>
      <c r="I15">
        <v>6</v>
      </c>
      <c r="J15">
        <v>2</v>
      </c>
      <c r="K15">
        <v>35</v>
      </c>
    </row>
    <row r="16" spans="2:15" x14ac:dyDescent="0.3">
      <c r="B16">
        <v>5</v>
      </c>
      <c r="C16" t="s">
        <v>21</v>
      </c>
      <c r="D16" t="s">
        <v>26</v>
      </c>
      <c r="E16">
        <v>42</v>
      </c>
      <c r="F16">
        <v>7</v>
      </c>
      <c r="G16">
        <v>35</v>
      </c>
      <c r="H16">
        <v>42</v>
      </c>
      <c r="I16">
        <v>6</v>
      </c>
      <c r="J16">
        <v>2</v>
      </c>
      <c r="K16">
        <v>34</v>
      </c>
      <c r="M16">
        <v>1</v>
      </c>
    </row>
    <row r="17" spans="2:15" x14ac:dyDescent="0.3">
      <c r="B17">
        <v>6</v>
      </c>
      <c r="C17" t="s">
        <v>21</v>
      </c>
      <c r="D17" t="s">
        <v>27</v>
      </c>
      <c r="E17">
        <v>44</v>
      </c>
      <c r="F17">
        <v>8</v>
      </c>
      <c r="G17">
        <v>37</v>
      </c>
      <c r="H17">
        <v>45</v>
      </c>
      <c r="I17">
        <v>6</v>
      </c>
      <c r="J17">
        <v>10</v>
      </c>
      <c r="K17">
        <v>21</v>
      </c>
      <c r="L17">
        <v>7</v>
      </c>
      <c r="M17">
        <v>1</v>
      </c>
      <c r="O17">
        <v>1</v>
      </c>
    </row>
    <row r="18" spans="2:15" x14ac:dyDescent="0.3">
      <c r="B18">
        <v>7</v>
      </c>
      <c r="C18" t="s">
        <v>21</v>
      </c>
      <c r="D18" t="s">
        <v>28</v>
      </c>
      <c r="E18">
        <v>3</v>
      </c>
      <c r="G18">
        <v>3</v>
      </c>
      <c r="H18">
        <v>3</v>
      </c>
      <c r="K18">
        <v>3</v>
      </c>
    </row>
    <row r="19" spans="2:15" x14ac:dyDescent="0.3">
      <c r="B19">
        <v>8</v>
      </c>
      <c r="C19" t="s">
        <v>21</v>
      </c>
      <c r="D19" t="s">
        <v>29</v>
      </c>
      <c r="E19">
        <v>98</v>
      </c>
      <c r="F19">
        <v>20</v>
      </c>
      <c r="G19">
        <v>84</v>
      </c>
      <c r="H19">
        <v>104</v>
      </c>
      <c r="I19">
        <v>24</v>
      </c>
      <c r="J19">
        <v>5</v>
      </c>
      <c r="K19">
        <v>54</v>
      </c>
      <c r="L19">
        <v>11</v>
      </c>
      <c r="M19">
        <v>6</v>
      </c>
      <c r="O19">
        <v>6</v>
      </c>
    </row>
    <row r="20" spans="2:15" x14ac:dyDescent="0.3">
      <c r="B20">
        <v>9</v>
      </c>
      <c r="C20" t="s">
        <v>21</v>
      </c>
      <c r="D20" t="s">
        <v>30</v>
      </c>
      <c r="E20">
        <v>166</v>
      </c>
      <c r="F20">
        <v>46</v>
      </c>
      <c r="G20">
        <v>145</v>
      </c>
      <c r="H20">
        <v>191</v>
      </c>
      <c r="I20">
        <v>62</v>
      </c>
      <c r="J20">
        <v>52</v>
      </c>
      <c r="K20">
        <v>99</v>
      </c>
      <c r="L20">
        <v>1</v>
      </c>
      <c r="M20">
        <v>2</v>
      </c>
      <c r="O20">
        <v>2</v>
      </c>
    </row>
    <row r="21" spans="2:15" x14ac:dyDescent="0.3">
      <c r="B21">
        <v>10</v>
      </c>
      <c r="C21" t="s">
        <v>21</v>
      </c>
      <c r="D21" t="s">
        <v>31</v>
      </c>
      <c r="E21">
        <v>61</v>
      </c>
      <c r="F21">
        <v>24</v>
      </c>
      <c r="G21">
        <v>42</v>
      </c>
      <c r="H21">
        <v>66</v>
      </c>
      <c r="I21">
        <v>15</v>
      </c>
      <c r="J21">
        <v>17</v>
      </c>
      <c r="K21">
        <v>29</v>
      </c>
      <c r="N21">
        <v>12</v>
      </c>
      <c r="O21">
        <v>2</v>
      </c>
    </row>
    <row r="22" spans="2:15" x14ac:dyDescent="0.3">
      <c r="B22" s="3" t="s">
        <v>32</v>
      </c>
      <c r="C22" s="3"/>
      <c r="D22" s="3"/>
      <c r="E22">
        <v>595</v>
      </c>
      <c r="F22">
        <v>158</v>
      </c>
      <c r="G22">
        <v>495</v>
      </c>
      <c r="H22">
        <v>653</v>
      </c>
      <c r="I22">
        <v>165</v>
      </c>
      <c r="J22">
        <v>131</v>
      </c>
      <c r="K22">
        <v>360</v>
      </c>
      <c r="L22">
        <v>22</v>
      </c>
      <c r="M22">
        <v>12</v>
      </c>
      <c r="N22">
        <v>32</v>
      </c>
      <c r="O22">
        <v>21</v>
      </c>
    </row>
    <row r="24" spans="2:15" x14ac:dyDescent="0.3">
      <c r="C24" s="4">
        <f>(H22/E8)*100</f>
        <v>0.1775682128425598</v>
      </c>
    </row>
  </sheetData>
  <mergeCells count="7">
    <mergeCell ref="B22:D22"/>
    <mergeCell ref="B10:B11"/>
    <mergeCell ref="C10:C11"/>
    <mergeCell ref="D10:D11"/>
    <mergeCell ref="E10:E11"/>
    <mergeCell ref="F10:H10"/>
    <mergeCell ref="I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2025-11-12T02:20:43Z</dcterms:created>
  <dcterms:modified xsi:type="dcterms:W3CDTF">2025-11-12T02:21:20Z</dcterms:modified>
</cp:coreProperties>
</file>