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SDI KALTIM\UPLOAD\"/>
    </mc:Choice>
  </mc:AlternateContent>
  <xr:revisionPtr revIDLastSave="0" documentId="13_ncr:1_{8909BC01-3D4C-48A1-BF3A-F2136FD9CDA4}" xr6:coauthVersionLast="47" xr6:coauthVersionMax="47" xr10:uidLastSave="{00000000-0000-0000-0000-000000000000}"/>
  <bookViews>
    <workbookView xWindow="-110" yWindow="-110" windowWidth="19420" windowHeight="10300" xr2:uid="{D2F20099-CDE6-4557-99EC-8D81E5B6D205}"/>
  </bookViews>
  <sheets>
    <sheet name="Peserta KB Baru" sheetId="1" r:id="rId1"/>
  </sheets>
  <definedNames>
    <definedName name="_xlnm.Print_Area" localSheetId="0">'Peserta KB Baru'!$A$1:$J$52</definedName>
    <definedName name="Tabel4218p1" localSheetId="0">'Peserta KB Baru'!$B$3:$G$16</definedName>
    <definedName name="Tabel4218p2" localSheetId="0">'Peserta KB Baru'!$B$17:$H$65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  <c r="C51" i="1"/>
  <c r="J50" i="1"/>
  <c r="J49" i="1"/>
  <c r="J48" i="1"/>
  <c r="J47" i="1"/>
  <c r="J46" i="1"/>
  <c r="J45" i="1"/>
  <c r="J44" i="1"/>
  <c r="J43" i="1"/>
  <c r="J42" i="1"/>
  <c r="J51" i="1" s="1"/>
  <c r="J41" i="1"/>
  <c r="I34" i="1"/>
  <c r="H34" i="1"/>
  <c r="G34" i="1"/>
  <c r="F34" i="1"/>
  <c r="E34" i="1"/>
  <c r="D34" i="1"/>
  <c r="C34" i="1"/>
  <c r="J33" i="1"/>
  <c r="J32" i="1"/>
  <c r="J31" i="1"/>
  <c r="J30" i="1"/>
  <c r="J29" i="1"/>
  <c r="J28" i="1"/>
  <c r="J27" i="1"/>
  <c r="J26" i="1"/>
  <c r="J25" i="1"/>
  <c r="J24" i="1"/>
  <c r="I16" i="1"/>
  <c r="H16" i="1"/>
  <c r="G16" i="1"/>
  <c r="F16" i="1"/>
  <c r="E16" i="1"/>
  <c r="D16" i="1"/>
  <c r="C16" i="1"/>
  <c r="J15" i="1"/>
  <c r="J14" i="1"/>
  <c r="J13" i="1"/>
  <c r="J12" i="1"/>
  <c r="J11" i="1"/>
  <c r="J10" i="1"/>
  <c r="J9" i="1"/>
  <c r="J8" i="1"/>
  <c r="J7" i="1"/>
  <c r="J6" i="1"/>
  <c r="J16" i="1" l="1"/>
  <c r="J34" i="1"/>
</calcChain>
</file>

<file path=xl/sharedStrings.xml><?xml version="1.0" encoding="utf-8"?>
<sst xmlns="http://schemas.openxmlformats.org/spreadsheetml/2006/main" count="100" uniqueCount="36">
  <si>
    <t>Jumlah Peserta KB Baru Menurut Kabupaten/Kota di Provinsi Kalimantan Timur, 2021</t>
  </si>
  <si>
    <t>Kabupaten/Kota</t>
  </si>
  <si>
    <t>Peserta KB Baru</t>
  </si>
  <si>
    <t>Jumlah</t>
  </si>
  <si>
    <t>IUD</t>
  </si>
  <si>
    <t>MOW</t>
  </si>
  <si>
    <t>MOP</t>
  </si>
  <si>
    <t>Kondom</t>
  </si>
  <si>
    <t>Implant</t>
  </si>
  <si>
    <t>Suntikan</t>
  </si>
  <si>
    <t>Pil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</si>
  <si>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</si>
  <si>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</si>
  <si>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</si>
  <si>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</si>
  <si>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</si>
  <si>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</si>
  <si>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</si>
  <si>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BALIKPAPAN</t>
  </si>
  <si>
    <t>SAMARINDA</t>
  </si>
  <si>
    <t>B0NTANG</t>
  </si>
  <si>
    <t>KALIMANTAN TIMUR</t>
  </si>
  <si>
    <t>Jumlah Peserta KB Baru Menurut Kabupaten/Kota di Provinsi Kalimantan Timur, 2022</t>
  </si>
  <si>
    <t>Jumlah Peserta KB Baru Menurut Kabupaten/Kota di Provinsi Kalimantan Timur, 2023</t>
  </si>
  <si>
    <t>Keterangan : Data S.d. Bulan Oktober 2023</t>
  </si>
  <si>
    <t>Kode Wilayah</t>
  </si>
  <si>
    <t>64.01</t>
  </si>
  <si>
    <t>64.02</t>
  </si>
  <si>
    <t>64.03</t>
  </si>
  <si>
    <t>64.07</t>
  </si>
  <si>
    <t>64.08</t>
  </si>
  <si>
    <t>64.09</t>
  </si>
  <si>
    <t>64.11</t>
  </si>
  <si>
    <t>64.71</t>
  </si>
  <si>
    <t>64.72</t>
  </si>
  <si>
    <t>64.74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</si>
</sst>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\(#\)"/>
    <numFmt numFmtId="165" formatCode="_-* #,##0_-;\-* #,##0_-;_-* &quot;-&quot;??_-;_-@_-"/>
    <numFmt numFmtId="166" formatCode="#\ ###\ ###\ ##0;#\ ###\ ###\ ##0;\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5" borderId="1" xfId="0" applyFont="1" applyFill="1" applyBorder="1" applyAlignment="1">
      <alignment horizontal="left" vertical="center" wrapText="1" indent="1"/>
    </xf>
    <xf numFmtId="165" fontId="8" fillId="5" borderId="1" xfId="1" applyNumberFormat="1" applyFont="1" applyFill="1" applyBorder="1" applyAlignment="1">
      <alignment horizontal="right" vertical="center" wrapText="1" indent="1"/>
    </xf>
    <xf numFmtId="0" fontId="8" fillId="5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right" vertical="center" wrapText="1" indent="1"/>
    </xf>
    <xf numFmtId="164" fontId="4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166" fontId="4" fillId="0" borderId="0" xfId="0" applyNumberFormat="1" applyFont="1" applyAlignment="1">
      <alignment horizontal="right" vertical="center" indent="1"/>
    </xf>
    <xf numFmtId="166" fontId="4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horizontal="left" vertical="center" wrapText="1" indent="1"/>
    </xf>
    <xf numFmtId="166" fontId="8" fillId="0" borderId="0" xfId="2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1FF3-4318-4C32-838E-5A439B1815CE}">
  <dimension ref="A1:J65"/>
  <sheetViews>
    <sheetView tabSelected="1" view="pageBreakPreview" zoomScale="60" zoomScaleNormal="100" workbookViewId="0">
      <selection activeCell="M30" sqref="M30"/>
    </sheetView>
  </sheetViews>
  <sheetFormatPr defaultColWidth="8.6328125" defaultRowHeight="13" x14ac:dyDescent="0.3"/>
  <cols>
    <col min="1" max="1" width="8.6328125" style="1"/>
    <col min="2" max="2" width="20.54296875" style="1" bestFit="1" customWidth="1"/>
    <col min="3" max="4" width="7.1796875" style="1" bestFit="1" customWidth="1"/>
    <col min="5" max="5" width="7" style="1" customWidth="1"/>
    <col min="6" max="6" width="7.26953125" style="1" bestFit="1" customWidth="1"/>
    <col min="7" max="7" width="7.1796875" style="1" bestFit="1" customWidth="1"/>
    <col min="8" max="8" width="8.08984375" style="1" bestFit="1" customWidth="1"/>
    <col min="9" max="9" width="7.1796875" style="1" customWidth="1"/>
    <col min="10" max="10" width="10" style="1" customWidth="1"/>
    <col min="11" max="257" width="8.6328125" style="1"/>
    <col min="258" max="258" width="21.36328125" style="1" customWidth="1"/>
    <col min="259" max="513" width="8.6328125" style="1"/>
    <col min="514" max="514" width="21.36328125" style="1" customWidth="1"/>
    <col min="515" max="769" width="8.6328125" style="1"/>
    <col min="770" max="770" width="21.36328125" style="1" customWidth="1"/>
    <col min="771" max="1025" width="8.6328125" style="1"/>
    <col min="1026" max="1026" width="21.36328125" style="1" customWidth="1"/>
    <col min="1027" max="1281" width="8.6328125" style="1"/>
    <col min="1282" max="1282" width="21.36328125" style="1" customWidth="1"/>
    <col min="1283" max="1537" width="8.6328125" style="1"/>
    <col min="1538" max="1538" width="21.36328125" style="1" customWidth="1"/>
    <col min="1539" max="1793" width="8.6328125" style="1"/>
    <col min="1794" max="1794" width="21.36328125" style="1" customWidth="1"/>
    <col min="1795" max="2049" width="8.6328125" style="1"/>
    <col min="2050" max="2050" width="21.36328125" style="1" customWidth="1"/>
    <col min="2051" max="2305" width="8.6328125" style="1"/>
    <col min="2306" max="2306" width="21.36328125" style="1" customWidth="1"/>
    <col min="2307" max="2561" width="8.6328125" style="1"/>
    <col min="2562" max="2562" width="21.36328125" style="1" customWidth="1"/>
    <col min="2563" max="2817" width="8.6328125" style="1"/>
    <col min="2818" max="2818" width="21.36328125" style="1" customWidth="1"/>
    <col min="2819" max="3073" width="8.6328125" style="1"/>
    <col min="3074" max="3074" width="21.36328125" style="1" customWidth="1"/>
    <col min="3075" max="3329" width="8.6328125" style="1"/>
    <col min="3330" max="3330" width="21.36328125" style="1" customWidth="1"/>
    <col min="3331" max="3585" width="8.6328125" style="1"/>
    <col min="3586" max="3586" width="21.36328125" style="1" customWidth="1"/>
    <col min="3587" max="3841" width="8.6328125" style="1"/>
    <col min="3842" max="3842" width="21.36328125" style="1" customWidth="1"/>
    <col min="3843" max="4097" width="8.6328125" style="1"/>
    <col min="4098" max="4098" width="21.36328125" style="1" customWidth="1"/>
    <col min="4099" max="4353" width="8.6328125" style="1"/>
    <col min="4354" max="4354" width="21.36328125" style="1" customWidth="1"/>
    <col min="4355" max="4609" width="8.6328125" style="1"/>
    <col min="4610" max="4610" width="21.36328125" style="1" customWidth="1"/>
    <col min="4611" max="4865" width="8.6328125" style="1"/>
    <col min="4866" max="4866" width="21.36328125" style="1" customWidth="1"/>
    <col min="4867" max="5121" width="8.6328125" style="1"/>
    <col min="5122" max="5122" width="21.36328125" style="1" customWidth="1"/>
    <col min="5123" max="5377" width="8.6328125" style="1"/>
    <col min="5378" max="5378" width="21.36328125" style="1" customWidth="1"/>
    <col min="5379" max="5633" width="8.6328125" style="1"/>
    <col min="5634" max="5634" width="21.36328125" style="1" customWidth="1"/>
    <col min="5635" max="5889" width="8.6328125" style="1"/>
    <col min="5890" max="5890" width="21.36328125" style="1" customWidth="1"/>
    <col min="5891" max="6145" width="8.6328125" style="1"/>
    <col min="6146" max="6146" width="21.36328125" style="1" customWidth="1"/>
    <col min="6147" max="6401" width="8.6328125" style="1"/>
    <col min="6402" max="6402" width="21.36328125" style="1" customWidth="1"/>
    <col min="6403" max="6657" width="8.6328125" style="1"/>
    <col min="6658" max="6658" width="21.36328125" style="1" customWidth="1"/>
    <col min="6659" max="6913" width="8.6328125" style="1"/>
    <col min="6914" max="6914" width="21.36328125" style="1" customWidth="1"/>
    <col min="6915" max="7169" width="8.6328125" style="1"/>
    <col min="7170" max="7170" width="21.36328125" style="1" customWidth="1"/>
    <col min="7171" max="7425" width="8.6328125" style="1"/>
    <col min="7426" max="7426" width="21.36328125" style="1" customWidth="1"/>
    <col min="7427" max="7681" width="8.6328125" style="1"/>
    <col min="7682" max="7682" width="21.36328125" style="1" customWidth="1"/>
    <col min="7683" max="7937" width="8.6328125" style="1"/>
    <col min="7938" max="7938" width="21.36328125" style="1" customWidth="1"/>
    <col min="7939" max="8193" width="8.6328125" style="1"/>
    <col min="8194" max="8194" width="21.36328125" style="1" customWidth="1"/>
    <col min="8195" max="8449" width="8.6328125" style="1"/>
    <col min="8450" max="8450" width="21.36328125" style="1" customWidth="1"/>
    <col min="8451" max="8705" width="8.6328125" style="1"/>
    <col min="8706" max="8706" width="21.36328125" style="1" customWidth="1"/>
    <col min="8707" max="8961" width="8.6328125" style="1"/>
    <col min="8962" max="8962" width="21.36328125" style="1" customWidth="1"/>
    <col min="8963" max="9217" width="8.6328125" style="1"/>
    <col min="9218" max="9218" width="21.36328125" style="1" customWidth="1"/>
    <col min="9219" max="9473" width="8.6328125" style="1"/>
    <col min="9474" max="9474" width="21.36328125" style="1" customWidth="1"/>
    <col min="9475" max="9729" width="8.6328125" style="1"/>
    <col min="9730" max="9730" width="21.36328125" style="1" customWidth="1"/>
    <col min="9731" max="9985" width="8.6328125" style="1"/>
    <col min="9986" max="9986" width="21.36328125" style="1" customWidth="1"/>
    <col min="9987" max="10241" width="8.6328125" style="1"/>
    <col min="10242" max="10242" width="21.36328125" style="1" customWidth="1"/>
    <col min="10243" max="10497" width="8.6328125" style="1"/>
    <col min="10498" max="10498" width="21.36328125" style="1" customWidth="1"/>
    <col min="10499" max="10753" width="8.6328125" style="1"/>
    <col min="10754" max="10754" width="21.36328125" style="1" customWidth="1"/>
    <col min="10755" max="11009" width="8.6328125" style="1"/>
    <col min="11010" max="11010" width="21.36328125" style="1" customWidth="1"/>
    <col min="11011" max="11265" width="8.6328125" style="1"/>
    <col min="11266" max="11266" width="21.36328125" style="1" customWidth="1"/>
    <col min="11267" max="11521" width="8.6328125" style="1"/>
    <col min="11522" max="11522" width="21.36328125" style="1" customWidth="1"/>
    <col min="11523" max="11777" width="8.6328125" style="1"/>
    <col min="11778" max="11778" width="21.36328125" style="1" customWidth="1"/>
    <col min="11779" max="12033" width="8.6328125" style="1"/>
    <col min="12034" max="12034" width="21.36328125" style="1" customWidth="1"/>
    <col min="12035" max="12289" width="8.6328125" style="1"/>
    <col min="12290" max="12290" width="21.36328125" style="1" customWidth="1"/>
    <col min="12291" max="12545" width="8.6328125" style="1"/>
    <col min="12546" max="12546" width="21.36328125" style="1" customWidth="1"/>
    <col min="12547" max="12801" width="8.6328125" style="1"/>
    <col min="12802" max="12802" width="21.36328125" style="1" customWidth="1"/>
    <col min="12803" max="13057" width="8.6328125" style="1"/>
    <col min="13058" max="13058" width="21.36328125" style="1" customWidth="1"/>
    <col min="13059" max="13313" width="8.6328125" style="1"/>
    <col min="13314" max="13314" width="21.36328125" style="1" customWidth="1"/>
    <col min="13315" max="13569" width="8.6328125" style="1"/>
    <col min="13570" max="13570" width="21.36328125" style="1" customWidth="1"/>
    <col min="13571" max="13825" width="8.6328125" style="1"/>
    <col min="13826" max="13826" width="21.36328125" style="1" customWidth="1"/>
    <col min="13827" max="14081" width="8.6328125" style="1"/>
    <col min="14082" max="14082" width="21.36328125" style="1" customWidth="1"/>
    <col min="14083" max="14337" width="8.6328125" style="1"/>
    <col min="14338" max="14338" width="21.36328125" style="1" customWidth="1"/>
    <col min="14339" max="14593" width="8.6328125" style="1"/>
    <col min="14594" max="14594" width="21.36328125" style="1" customWidth="1"/>
    <col min="14595" max="14849" width="8.6328125" style="1"/>
    <col min="14850" max="14850" width="21.36328125" style="1" customWidth="1"/>
    <col min="14851" max="15105" width="8.6328125" style="1"/>
    <col min="15106" max="15106" width="21.36328125" style="1" customWidth="1"/>
    <col min="15107" max="15361" width="8.6328125" style="1"/>
    <col min="15362" max="15362" width="21.36328125" style="1" customWidth="1"/>
    <col min="15363" max="15617" width="8.6328125" style="1"/>
    <col min="15618" max="15618" width="21.36328125" style="1" customWidth="1"/>
    <col min="15619" max="15873" width="8.6328125" style="1"/>
    <col min="15874" max="15874" width="21.36328125" style="1" customWidth="1"/>
    <col min="15875" max="16129" width="8.6328125" style="1"/>
    <col min="16130" max="16130" width="21.36328125" style="1" customWidth="1"/>
    <col min="16131" max="16384" width="8.6328125" style="1"/>
  </cols>
  <sheetData>
    <row r="1" spans="1:10" ht="15.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4.5" customHeight="1" x14ac:dyDescent="0.3">
      <c r="B2" s="2"/>
      <c r="C2" s="3"/>
      <c r="D2" s="3"/>
      <c r="E2" s="3"/>
      <c r="F2" s="3"/>
      <c r="G2" s="3"/>
      <c r="H2" s="3"/>
      <c r="I2" s="3"/>
      <c r="J2" s="3"/>
    </row>
    <row r="3" spans="1:10" ht="29" customHeight="1" x14ac:dyDescent="0.3">
      <c r="A3" s="23" t="s">
        <v>25</v>
      </c>
      <c r="B3" s="23" t="s">
        <v>1</v>
      </c>
      <c r="C3" s="24" t="s">
        <v>2</v>
      </c>
      <c r="D3" s="24"/>
      <c r="E3" s="24"/>
      <c r="F3" s="24"/>
      <c r="G3" s="24"/>
      <c r="H3" s="24"/>
      <c r="I3" s="24"/>
      <c r="J3" s="23" t="s">
        <v>3</v>
      </c>
    </row>
    <row r="4" spans="1:10" ht="29.5" customHeight="1" x14ac:dyDescent="0.3">
      <c r="A4" s="23"/>
      <c r="B4" s="23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23"/>
    </row>
    <row r="5" spans="1:10" s="6" customFormat="1" ht="10.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ht="18" customHeight="1" x14ac:dyDescent="0.3">
      <c r="A6" s="26" t="s">
        <v>26</v>
      </c>
      <c r="B6" s="7" t="s">
        <v>11</v>
      </c>
      <c r="C6" s="8">
        <v>517</v>
      </c>
      <c r="D6" s="8">
        <v>171</v>
      </c>
      <c r="E6" s="8">
        <v>0</v>
      </c>
      <c r="F6" s="8">
        <v>213</v>
      </c>
      <c r="G6" s="8">
        <v>537</v>
      </c>
      <c r="H6" s="8">
        <v>2857</v>
      </c>
      <c r="I6" s="8">
        <v>927</v>
      </c>
      <c r="J6" s="8">
        <f>SUM(C6:I6)</f>
        <v>5222</v>
      </c>
    </row>
    <row r="7" spans="1:10" ht="18" customHeight="1" x14ac:dyDescent="0.3">
      <c r="A7" s="26" t="s">
        <v>27</v>
      </c>
      <c r="B7" s="7" t="s">
        <v>12</v>
      </c>
      <c r="C7" s="8">
        <v>1254</v>
      </c>
      <c r="D7" s="8">
        <v>429</v>
      </c>
      <c r="E7" s="8">
        <v>0</v>
      </c>
      <c r="F7" s="8">
        <v>871</v>
      </c>
      <c r="G7" s="8">
        <v>981</v>
      </c>
      <c r="H7" s="8">
        <v>8090</v>
      </c>
      <c r="I7" s="8">
        <v>3160</v>
      </c>
      <c r="J7" s="8">
        <f t="shared" ref="J7:J15" si="0">SUM(C7:I7)</f>
        <v>14785</v>
      </c>
    </row>
    <row r="8" spans="1:10" ht="18" customHeight="1" x14ac:dyDescent="0.3">
      <c r="A8" s="26" t="s">
        <v>28</v>
      </c>
      <c r="B8" s="7" t="s">
        <v>13</v>
      </c>
      <c r="C8" s="8">
        <v>298</v>
      </c>
      <c r="D8" s="8">
        <v>210</v>
      </c>
      <c r="E8" s="8">
        <v>0</v>
      </c>
      <c r="F8" s="8">
        <v>122</v>
      </c>
      <c r="G8" s="8">
        <v>647</v>
      </c>
      <c r="H8" s="8">
        <v>2144</v>
      </c>
      <c r="I8" s="8">
        <v>341</v>
      </c>
      <c r="J8" s="8">
        <f t="shared" si="0"/>
        <v>3762</v>
      </c>
    </row>
    <row r="9" spans="1:10" ht="18" customHeight="1" x14ac:dyDescent="0.3">
      <c r="A9" s="26" t="s">
        <v>29</v>
      </c>
      <c r="B9" s="7" t="s">
        <v>14</v>
      </c>
      <c r="C9" s="8">
        <v>59</v>
      </c>
      <c r="D9" s="8">
        <v>188</v>
      </c>
      <c r="E9" s="8">
        <v>0</v>
      </c>
      <c r="F9" s="8">
        <v>117</v>
      </c>
      <c r="G9" s="8">
        <v>235</v>
      </c>
      <c r="H9" s="8">
        <v>1542</v>
      </c>
      <c r="I9" s="8">
        <v>406</v>
      </c>
      <c r="J9" s="8">
        <f t="shared" si="0"/>
        <v>2547</v>
      </c>
    </row>
    <row r="10" spans="1:10" ht="18" customHeight="1" x14ac:dyDescent="0.3">
      <c r="A10" s="26" t="s">
        <v>30</v>
      </c>
      <c r="B10" s="7" t="s">
        <v>15</v>
      </c>
      <c r="C10" s="8">
        <v>278</v>
      </c>
      <c r="D10" s="8">
        <v>181</v>
      </c>
      <c r="E10" s="8">
        <v>5</v>
      </c>
      <c r="F10" s="8">
        <v>200</v>
      </c>
      <c r="G10" s="8">
        <v>614</v>
      </c>
      <c r="H10" s="8">
        <v>3174</v>
      </c>
      <c r="I10" s="8">
        <v>1661</v>
      </c>
      <c r="J10" s="8">
        <f t="shared" si="0"/>
        <v>6113</v>
      </c>
    </row>
    <row r="11" spans="1:10" ht="18" customHeight="1" x14ac:dyDescent="0.3">
      <c r="A11" s="26" t="s">
        <v>31</v>
      </c>
      <c r="B11" s="7" t="s">
        <v>16</v>
      </c>
      <c r="C11" s="8">
        <v>175</v>
      </c>
      <c r="D11" s="8">
        <v>68</v>
      </c>
      <c r="E11" s="8">
        <v>0</v>
      </c>
      <c r="F11" s="8">
        <v>51</v>
      </c>
      <c r="G11" s="8">
        <v>125</v>
      </c>
      <c r="H11" s="8">
        <v>1614</v>
      </c>
      <c r="I11" s="8">
        <v>323</v>
      </c>
      <c r="J11" s="8">
        <f t="shared" si="0"/>
        <v>2356</v>
      </c>
    </row>
    <row r="12" spans="1:10" ht="18" customHeight="1" x14ac:dyDescent="0.3">
      <c r="A12" s="26" t="s">
        <v>32</v>
      </c>
      <c r="B12" s="7" t="s">
        <v>17</v>
      </c>
      <c r="C12" s="8">
        <v>5</v>
      </c>
      <c r="D12" s="8">
        <v>0</v>
      </c>
      <c r="E12" s="8">
        <v>0</v>
      </c>
      <c r="F12" s="8">
        <v>32</v>
      </c>
      <c r="G12" s="8">
        <v>37</v>
      </c>
      <c r="H12" s="8">
        <v>93</v>
      </c>
      <c r="I12" s="8">
        <v>68</v>
      </c>
      <c r="J12" s="8">
        <f t="shared" si="0"/>
        <v>235</v>
      </c>
    </row>
    <row r="13" spans="1:10" ht="18" customHeight="1" x14ac:dyDescent="0.3">
      <c r="A13" s="27" t="s">
        <v>33</v>
      </c>
      <c r="B13" s="9" t="s">
        <v>18</v>
      </c>
      <c r="C13" s="8">
        <v>1716</v>
      </c>
      <c r="D13" s="8">
        <v>623</v>
      </c>
      <c r="E13" s="8">
        <v>2</v>
      </c>
      <c r="F13" s="8">
        <v>194</v>
      </c>
      <c r="G13" s="8">
        <v>678</v>
      </c>
      <c r="H13" s="8">
        <v>3647</v>
      </c>
      <c r="I13" s="8">
        <v>486</v>
      </c>
      <c r="J13" s="8">
        <f t="shared" si="0"/>
        <v>7346</v>
      </c>
    </row>
    <row r="14" spans="1:10" ht="18" customHeight="1" x14ac:dyDescent="0.3">
      <c r="A14" s="26" t="s">
        <v>34</v>
      </c>
      <c r="B14" s="7" t="s">
        <v>19</v>
      </c>
      <c r="C14" s="8">
        <v>1206</v>
      </c>
      <c r="D14" s="8">
        <v>360</v>
      </c>
      <c r="E14" s="8">
        <v>4</v>
      </c>
      <c r="F14" s="8">
        <v>818</v>
      </c>
      <c r="G14" s="8">
        <v>777</v>
      </c>
      <c r="H14" s="8">
        <v>8390</v>
      </c>
      <c r="I14" s="8">
        <v>2489</v>
      </c>
      <c r="J14" s="8">
        <f t="shared" si="0"/>
        <v>14044</v>
      </c>
    </row>
    <row r="15" spans="1:10" ht="18" customHeight="1" x14ac:dyDescent="0.3">
      <c r="A15" s="26" t="s">
        <v>35</v>
      </c>
      <c r="B15" s="7" t="s">
        <v>20</v>
      </c>
      <c r="C15" s="8">
        <v>648</v>
      </c>
      <c r="D15" s="8">
        <v>93</v>
      </c>
      <c r="E15" s="8">
        <v>3</v>
      </c>
      <c r="F15" s="8">
        <v>81</v>
      </c>
      <c r="G15" s="8">
        <v>172</v>
      </c>
      <c r="H15" s="8">
        <v>820</v>
      </c>
      <c r="I15" s="8">
        <v>80</v>
      </c>
      <c r="J15" s="8">
        <f t="shared" si="0"/>
        <v>1897</v>
      </c>
    </row>
    <row r="16" spans="1:10" ht="18" customHeight="1" x14ac:dyDescent="0.3">
      <c r="A16" s="10">
        <v>64</v>
      </c>
      <c r="B16" s="10" t="s">
        <v>21</v>
      </c>
      <c r="C16" s="11">
        <f t="shared" ref="C16:J16" si="1">SUM(C6:C15)</f>
        <v>6156</v>
      </c>
      <c r="D16" s="11">
        <f t="shared" si="1"/>
        <v>2323</v>
      </c>
      <c r="E16" s="11">
        <f t="shared" si="1"/>
        <v>14</v>
      </c>
      <c r="F16" s="11">
        <f t="shared" si="1"/>
        <v>2699</v>
      </c>
      <c r="G16" s="11">
        <f t="shared" si="1"/>
        <v>4803</v>
      </c>
      <c r="H16" s="11">
        <f t="shared" si="1"/>
        <v>32371</v>
      </c>
      <c r="I16" s="11">
        <f t="shared" si="1"/>
        <v>9941</v>
      </c>
      <c r="J16" s="11">
        <f t="shared" si="1"/>
        <v>58307</v>
      </c>
    </row>
    <row r="17" spans="1:10" ht="14.15" customHeight="1" x14ac:dyDescent="0.3">
      <c r="B17" s="12"/>
      <c r="C17" s="12"/>
      <c r="D17" s="13"/>
      <c r="E17" s="13"/>
      <c r="G17" s="12"/>
      <c r="H17" s="13"/>
    </row>
    <row r="18" spans="1:10" x14ac:dyDescent="0.3">
      <c r="B18" s="14"/>
      <c r="C18" s="15"/>
      <c r="D18" s="15"/>
      <c r="E18" s="15"/>
      <c r="G18" s="15"/>
      <c r="H18" s="16"/>
    </row>
    <row r="19" spans="1:10" ht="15.5" customHeight="1" x14ac:dyDescent="0.3">
      <c r="A19" s="22" t="s">
        <v>22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4.5" customHeight="1" x14ac:dyDescent="0.3">
      <c r="B20" s="2"/>
      <c r="C20" s="3"/>
      <c r="D20" s="3"/>
      <c r="E20" s="3"/>
      <c r="F20" s="3"/>
      <c r="G20" s="3"/>
      <c r="H20" s="3"/>
      <c r="I20" s="3"/>
      <c r="J20" s="3"/>
    </row>
    <row r="21" spans="1:10" ht="29" customHeight="1" x14ac:dyDescent="0.3">
      <c r="A21" s="23" t="s">
        <v>25</v>
      </c>
      <c r="B21" s="23" t="s">
        <v>1</v>
      </c>
      <c r="C21" s="24" t="s">
        <v>2</v>
      </c>
      <c r="D21" s="24"/>
      <c r="E21" s="24"/>
      <c r="F21" s="24"/>
      <c r="G21" s="24"/>
      <c r="H21" s="24"/>
      <c r="I21" s="24"/>
      <c r="J21" s="23" t="s">
        <v>3</v>
      </c>
    </row>
    <row r="22" spans="1:10" ht="29.5" customHeight="1" x14ac:dyDescent="0.3">
      <c r="A22" s="23"/>
      <c r="B22" s="23"/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23"/>
    </row>
    <row r="23" spans="1:10" s="6" customFormat="1" ht="10.5" x14ac:dyDescent="0.25">
      <c r="A23" s="5">
        <v>1</v>
      </c>
      <c r="B23" s="5">
        <v>2</v>
      </c>
      <c r="C23" s="5">
        <v>3</v>
      </c>
      <c r="D23" s="5">
        <v>4</v>
      </c>
      <c r="E23" s="5">
        <v>5</v>
      </c>
      <c r="F23" s="5">
        <v>6</v>
      </c>
      <c r="G23" s="5">
        <v>7</v>
      </c>
      <c r="H23" s="5">
        <v>8</v>
      </c>
      <c r="I23" s="5">
        <v>9</v>
      </c>
      <c r="J23" s="5">
        <v>10</v>
      </c>
    </row>
    <row r="24" spans="1:10" ht="24" customHeight="1" x14ac:dyDescent="0.3">
      <c r="A24" s="26" t="s">
        <v>26</v>
      </c>
      <c r="B24" s="7" t="s">
        <v>11</v>
      </c>
      <c r="C24" s="8">
        <v>157</v>
      </c>
      <c r="D24" s="8">
        <v>5</v>
      </c>
      <c r="E24" s="8">
        <v>0</v>
      </c>
      <c r="F24" s="8">
        <v>31</v>
      </c>
      <c r="G24" s="8">
        <v>157</v>
      </c>
      <c r="H24" s="8">
        <v>802</v>
      </c>
      <c r="I24" s="8">
        <v>106</v>
      </c>
      <c r="J24" s="8">
        <f>SUM(C24:I24)</f>
        <v>1258</v>
      </c>
    </row>
    <row r="25" spans="1:10" ht="24" customHeight="1" x14ac:dyDescent="0.3">
      <c r="A25" s="26" t="s">
        <v>27</v>
      </c>
      <c r="B25" s="7" t="s">
        <v>12</v>
      </c>
      <c r="C25" s="8">
        <v>846</v>
      </c>
      <c r="D25" s="8">
        <v>253</v>
      </c>
      <c r="E25" s="8">
        <v>1</v>
      </c>
      <c r="F25" s="8">
        <v>73</v>
      </c>
      <c r="G25" s="8">
        <v>718</v>
      </c>
      <c r="H25" s="8">
        <v>1138</v>
      </c>
      <c r="I25" s="8">
        <v>298</v>
      </c>
      <c r="J25" s="8">
        <f t="shared" ref="J25:J33" si="2">SUM(C25:I25)</f>
        <v>3327</v>
      </c>
    </row>
    <row r="26" spans="1:10" ht="24" customHeight="1" x14ac:dyDescent="0.3">
      <c r="A26" s="26" t="s">
        <v>28</v>
      </c>
      <c r="B26" s="7" t="s">
        <v>13</v>
      </c>
      <c r="C26" s="8">
        <v>134</v>
      </c>
      <c r="D26" s="8">
        <v>162</v>
      </c>
      <c r="E26" s="8">
        <v>1</v>
      </c>
      <c r="F26" s="8">
        <v>44</v>
      </c>
      <c r="G26" s="8">
        <v>339</v>
      </c>
      <c r="H26" s="8">
        <v>996</v>
      </c>
      <c r="I26" s="8">
        <v>90</v>
      </c>
      <c r="J26" s="8">
        <f t="shared" si="2"/>
        <v>1766</v>
      </c>
    </row>
    <row r="27" spans="1:10" ht="24" customHeight="1" x14ac:dyDescent="0.3">
      <c r="A27" s="26" t="s">
        <v>29</v>
      </c>
      <c r="B27" s="7" t="s">
        <v>14</v>
      </c>
      <c r="C27" s="8">
        <v>35</v>
      </c>
      <c r="D27" s="8">
        <v>87</v>
      </c>
      <c r="E27" s="8">
        <v>0</v>
      </c>
      <c r="F27" s="8">
        <v>47</v>
      </c>
      <c r="G27" s="8">
        <v>154</v>
      </c>
      <c r="H27" s="8">
        <v>578</v>
      </c>
      <c r="I27" s="8">
        <v>190</v>
      </c>
      <c r="J27" s="8">
        <f t="shared" si="2"/>
        <v>1091</v>
      </c>
    </row>
    <row r="28" spans="1:10" ht="24" customHeight="1" x14ac:dyDescent="0.3">
      <c r="A28" s="26" t="s">
        <v>30</v>
      </c>
      <c r="B28" s="7" t="s">
        <v>15</v>
      </c>
      <c r="C28" s="8">
        <v>167</v>
      </c>
      <c r="D28" s="8">
        <v>30</v>
      </c>
      <c r="E28" s="8">
        <v>3</v>
      </c>
      <c r="F28" s="8">
        <v>54</v>
      </c>
      <c r="G28" s="8">
        <v>436</v>
      </c>
      <c r="H28" s="8">
        <v>1609</v>
      </c>
      <c r="I28" s="8">
        <v>205</v>
      </c>
      <c r="J28" s="8">
        <f t="shared" si="2"/>
        <v>2504</v>
      </c>
    </row>
    <row r="29" spans="1:10" ht="24" customHeight="1" x14ac:dyDescent="0.3">
      <c r="A29" s="26" t="s">
        <v>31</v>
      </c>
      <c r="B29" s="7" t="s">
        <v>16</v>
      </c>
      <c r="C29" s="8">
        <v>167</v>
      </c>
      <c r="D29" s="8">
        <v>78</v>
      </c>
      <c r="E29" s="8">
        <v>0</v>
      </c>
      <c r="F29" s="8">
        <v>30</v>
      </c>
      <c r="G29" s="8">
        <v>60</v>
      </c>
      <c r="H29" s="8">
        <v>375</v>
      </c>
      <c r="I29" s="8">
        <v>54</v>
      </c>
      <c r="J29" s="8">
        <f t="shared" si="2"/>
        <v>764</v>
      </c>
    </row>
    <row r="30" spans="1:10" ht="24" customHeight="1" x14ac:dyDescent="0.3">
      <c r="A30" s="26" t="s">
        <v>32</v>
      </c>
      <c r="B30" s="7" t="s">
        <v>17</v>
      </c>
      <c r="C30" s="8">
        <v>1</v>
      </c>
      <c r="D30" s="8">
        <v>0</v>
      </c>
      <c r="E30" s="8">
        <v>0</v>
      </c>
      <c r="F30" s="8">
        <v>8</v>
      </c>
      <c r="G30" s="8">
        <v>51</v>
      </c>
      <c r="H30" s="8">
        <v>23</v>
      </c>
      <c r="I30" s="8">
        <v>16</v>
      </c>
      <c r="J30" s="8">
        <f t="shared" si="2"/>
        <v>99</v>
      </c>
    </row>
    <row r="31" spans="1:10" ht="24" customHeight="1" x14ac:dyDescent="0.3">
      <c r="A31" s="27" t="s">
        <v>33</v>
      </c>
      <c r="B31" s="9" t="s">
        <v>18</v>
      </c>
      <c r="C31" s="8">
        <v>1770</v>
      </c>
      <c r="D31" s="8">
        <v>607</v>
      </c>
      <c r="E31" s="8">
        <v>6</v>
      </c>
      <c r="F31" s="8">
        <v>80</v>
      </c>
      <c r="G31" s="8">
        <v>384</v>
      </c>
      <c r="H31" s="8">
        <v>1240</v>
      </c>
      <c r="I31" s="8">
        <v>89</v>
      </c>
      <c r="J31" s="8">
        <f t="shared" si="2"/>
        <v>4176</v>
      </c>
    </row>
    <row r="32" spans="1:10" ht="24" customHeight="1" x14ac:dyDescent="0.3">
      <c r="A32" s="26" t="s">
        <v>34</v>
      </c>
      <c r="B32" s="7" t="s">
        <v>19</v>
      </c>
      <c r="C32" s="8">
        <v>766</v>
      </c>
      <c r="D32" s="8">
        <v>308</v>
      </c>
      <c r="E32" s="8">
        <v>4</v>
      </c>
      <c r="F32" s="8">
        <v>299</v>
      </c>
      <c r="G32" s="8">
        <v>459</v>
      </c>
      <c r="H32" s="8">
        <v>2432</v>
      </c>
      <c r="I32" s="8">
        <v>326</v>
      </c>
      <c r="J32" s="8">
        <f t="shared" si="2"/>
        <v>4594</v>
      </c>
    </row>
    <row r="33" spans="1:10" ht="24" customHeight="1" x14ac:dyDescent="0.3">
      <c r="A33" s="26" t="s">
        <v>35</v>
      </c>
      <c r="B33" s="7" t="s">
        <v>20</v>
      </c>
      <c r="C33" s="8">
        <v>534</v>
      </c>
      <c r="D33" s="8">
        <v>90</v>
      </c>
      <c r="E33" s="8">
        <v>1</v>
      </c>
      <c r="F33" s="8">
        <v>70</v>
      </c>
      <c r="G33" s="8">
        <v>191</v>
      </c>
      <c r="H33" s="8">
        <v>640</v>
      </c>
      <c r="I33" s="8">
        <v>81</v>
      </c>
      <c r="J33" s="8">
        <f t="shared" si="2"/>
        <v>1607</v>
      </c>
    </row>
    <row r="34" spans="1:10" ht="24" customHeight="1" x14ac:dyDescent="0.3">
      <c r="A34" s="10">
        <v>64</v>
      </c>
      <c r="B34" s="10" t="s">
        <v>21</v>
      </c>
      <c r="C34" s="11">
        <f t="shared" ref="C34:J34" si="3">SUM(C24:C33)</f>
        <v>4577</v>
      </c>
      <c r="D34" s="11">
        <f t="shared" si="3"/>
        <v>1620</v>
      </c>
      <c r="E34" s="11">
        <f t="shared" si="3"/>
        <v>16</v>
      </c>
      <c r="F34" s="11">
        <f t="shared" si="3"/>
        <v>736</v>
      </c>
      <c r="G34" s="11">
        <f t="shared" si="3"/>
        <v>2949</v>
      </c>
      <c r="H34" s="11">
        <f t="shared" si="3"/>
        <v>9833</v>
      </c>
      <c r="I34" s="11">
        <f t="shared" si="3"/>
        <v>1455</v>
      </c>
      <c r="J34" s="11">
        <f t="shared" si="3"/>
        <v>21186</v>
      </c>
    </row>
    <row r="35" spans="1:10" ht="18" customHeight="1" x14ac:dyDescent="0.3">
      <c r="B35" s="17"/>
      <c r="C35" s="18"/>
      <c r="D35" s="18"/>
      <c r="E35" s="18"/>
      <c r="G35" s="18"/>
      <c r="H35" s="18"/>
    </row>
    <row r="36" spans="1:10" ht="15.5" customHeight="1" x14ac:dyDescent="0.3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4.5" customHeight="1" x14ac:dyDescent="0.3">
      <c r="B37" s="2"/>
      <c r="C37" s="3"/>
      <c r="D37" s="3"/>
      <c r="E37" s="3"/>
      <c r="F37" s="3"/>
      <c r="G37" s="3"/>
      <c r="H37" s="3"/>
      <c r="I37" s="3"/>
      <c r="J37" s="3"/>
    </row>
    <row r="38" spans="1:10" ht="29" customHeight="1" x14ac:dyDescent="0.3">
      <c r="A38" s="23" t="s">
        <v>25</v>
      </c>
      <c r="B38" s="23" t="s">
        <v>1</v>
      </c>
      <c r="C38" s="24" t="s">
        <v>2</v>
      </c>
      <c r="D38" s="24"/>
      <c r="E38" s="24"/>
      <c r="F38" s="24"/>
      <c r="G38" s="24"/>
      <c r="H38" s="24"/>
      <c r="I38" s="24"/>
      <c r="J38" s="23" t="s">
        <v>3</v>
      </c>
    </row>
    <row r="39" spans="1:10" ht="29.5" customHeight="1" x14ac:dyDescent="0.3">
      <c r="A39" s="23"/>
      <c r="B39" s="23"/>
      <c r="C39" s="4" t="s">
        <v>4</v>
      </c>
      <c r="D39" s="4" t="s">
        <v>5</v>
      </c>
      <c r="E39" s="4" t="s">
        <v>6</v>
      </c>
      <c r="F39" s="4" t="s">
        <v>7</v>
      </c>
      <c r="G39" s="4" t="s">
        <v>8</v>
      </c>
      <c r="H39" s="4" t="s">
        <v>9</v>
      </c>
      <c r="I39" s="4" t="s">
        <v>10</v>
      </c>
      <c r="J39" s="23"/>
    </row>
    <row r="40" spans="1:10" s="6" customFormat="1" ht="10.5" x14ac:dyDescent="0.25">
      <c r="A40" s="5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  <c r="J40" s="5">
        <v>10</v>
      </c>
    </row>
    <row r="41" spans="1:10" ht="24" customHeight="1" x14ac:dyDescent="0.3">
      <c r="A41" s="26" t="s">
        <v>26</v>
      </c>
      <c r="B41" s="7" t="s">
        <v>11</v>
      </c>
      <c r="C41" s="8">
        <v>396</v>
      </c>
      <c r="D41" s="8">
        <v>125</v>
      </c>
      <c r="E41" s="8">
        <v>0</v>
      </c>
      <c r="F41" s="8">
        <v>45</v>
      </c>
      <c r="G41" s="8">
        <v>455</v>
      </c>
      <c r="H41" s="8">
        <v>1222</v>
      </c>
      <c r="I41" s="8">
        <v>169</v>
      </c>
      <c r="J41" s="8">
        <f>SUM(C41:I41)</f>
        <v>2412</v>
      </c>
    </row>
    <row r="42" spans="1:10" ht="24" customHeight="1" x14ac:dyDescent="0.3">
      <c r="A42" s="26" t="s">
        <v>27</v>
      </c>
      <c r="B42" s="7" t="s">
        <v>12</v>
      </c>
      <c r="C42" s="8">
        <v>1043</v>
      </c>
      <c r="D42" s="8">
        <v>276</v>
      </c>
      <c r="E42" s="8">
        <v>2</v>
      </c>
      <c r="F42" s="8">
        <v>142</v>
      </c>
      <c r="G42" s="8">
        <v>751</v>
      </c>
      <c r="H42" s="8">
        <v>1245</v>
      </c>
      <c r="I42" s="8">
        <v>366</v>
      </c>
      <c r="J42" s="8">
        <f t="shared" ref="J42:J50" si="4">SUM(C42:I42)</f>
        <v>3825</v>
      </c>
    </row>
    <row r="43" spans="1:10" ht="24" customHeight="1" x14ac:dyDescent="0.3">
      <c r="A43" s="26" t="s">
        <v>28</v>
      </c>
      <c r="B43" s="7" t="s">
        <v>13</v>
      </c>
      <c r="C43" s="8">
        <v>146</v>
      </c>
      <c r="D43" s="8">
        <v>183</v>
      </c>
      <c r="E43" s="8">
        <v>0</v>
      </c>
      <c r="F43" s="8">
        <v>55</v>
      </c>
      <c r="G43" s="8">
        <v>393</v>
      </c>
      <c r="H43" s="8">
        <v>949</v>
      </c>
      <c r="I43" s="8">
        <v>118</v>
      </c>
      <c r="J43" s="8">
        <f t="shared" si="4"/>
        <v>1844</v>
      </c>
    </row>
    <row r="44" spans="1:10" ht="24" customHeight="1" x14ac:dyDescent="0.3">
      <c r="A44" s="26" t="s">
        <v>29</v>
      </c>
      <c r="B44" s="7" t="s">
        <v>14</v>
      </c>
      <c r="C44" s="8">
        <v>88</v>
      </c>
      <c r="D44" s="8">
        <v>108</v>
      </c>
      <c r="E44" s="8">
        <v>2</v>
      </c>
      <c r="F44" s="8">
        <v>39</v>
      </c>
      <c r="G44" s="8">
        <v>195</v>
      </c>
      <c r="H44" s="8">
        <v>536</v>
      </c>
      <c r="I44" s="8">
        <v>198</v>
      </c>
      <c r="J44" s="8">
        <f t="shared" si="4"/>
        <v>1166</v>
      </c>
    </row>
    <row r="45" spans="1:10" ht="24" customHeight="1" x14ac:dyDescent="0.3">
      <c r="A45" s="26" t="s">
        <v>30</v>
      </c>
      <c r="B45" s="7" t="s">
        <v>15</v>
      </c>
      <c r="C45" s="8">
        <v>229</v>
      </c>
      <c r="D45" s="8">
        <v>108</v>
      </c>
      <c r="E45" s="8">
        <v>8</v>
      </c>
      <c r="F45" s="8">
        <v>150</v>
      </c>
      <c r="G45" s="8">
        <v>679</v>
      </c>
      <c r="H45" s="8">
        <v>1912</v>
      </c>
      <c r="I45" s="8">
        <v>221</v>
      </c>
      <c r="J45" s="8">
        <f t="shared" si="4"/>
        <v>3307</v>
      </c>
    </row>
    <row r="46" spans="1:10" ht="24" customHeight="1" x14ac:dyDescent="0.3">
      <c r="A46" s="26" t="s">
        <v>31</v>
      </c>
      <c r="B46" s="7" t="s">
        <v>16</v>
      </c>
      <c r="C46" s="8">
        <v>304</v>
      </c>
      <c r="D46" s="8">
        <v>102</v>
      </c>
      <c r="E46" s="8">
        <v>0</v>
      </c>
      <c r="F46" s="8">
        <v>12</v>
      </c>
      <c r="G46" s="8">
        <v>144</v>
      </c>
      <c r="H46" s="8">
        <v>362</v>
      </c>
      <c r="I46" s="8">
        <v>69</v>
      </c>
      <c r="J46" s="8">
        <f t="shared" si="4"/>
        <v>993</v>
      </c>
    </row>
    <row r="47" spans="1:10" ht="24" customHeight="1" x14ac:dyDescent="0.3">
      <c r="A47" s="26" t="s">
        <v>32</v>
      </c>
      <c r="B47" s="7" t="s">
        <v>17</v>
      </c>
      <c r="C47" s="8">
        <v>22</v>
      </c>
      <c r="D47" s="8">
        <v>2</v>
      </c>
      <c r="E47" s="8">
        <v>0</v>
      </c>
      <c r="F47" s="8">
        <v>1</v>
      </c>
      <c r="G47" s="8">
        <v>57</v>
      </c>
      <c r="H47" s="8">
        <v>43</v>
      </c>
      <c r="I47" s="8">
        <v>16</v>
      </c>
      <c r="J47" s="8">
        <f t="shared" si="4"/>
        <v>141</v>
      </c>
    </row>
    <row r="48" spans="1:10" ht="24" customHeight="1" x14ac:dyDescent="0.3">
      <c r="A48" s="27" t="s">
        <v>33</v>
      </c>
      <c r="B48" s="9" t="s">
        <v>18</v>
      </c>
      <c r="C48" s="8">
        <v>2126</v>
      </c>
      <c r="D48" s="8">
        <v>646</v>
      </c>
      <c r="E48" s="8">
        <v>2</v>
      </c>
      <c r="F48" s="8">
        <v>86</v>
      </c>
      <c r="G48" s="8">
        <v>471</v>
      </c>
      <c r="H48" s="8">
        <v>1538</v>
      </c>
      <c r="I48" s="8">
        <v>82</v>
      </c>
      <c r="J48" s="8">
        <f t="shared" si="4"/>
        <v>4951</v>
      </c>
    </row>
    <row r="49" spans="1:10" ht="24" customHeight="1" x14ac:dyDescent="0.3">
      <c r="A49" s="26" t="s">
        <v>34</v>
      </c>
      <c r="B49" s="7" t="s">
        <v>19</v>
      </c>
      <c r="C49" s="8">
        <v>1054</v>
      </c>
      <c r="D49" s="8">
        <v>386</v>
      </c>
      <c r="E49" s="8">
        <v>0</v>
      </c>
      <c r="F49" s="8">
        <v>512</v>
      </c>
      <c r="G49" s="8">
        <v>726</v>
      </c>
      <c r="H49" s="8">
        <v>2467</v>
      </c>
      <c r="I49" s="8">
        <v>682</v>
      </c>
      <c r="J49" s="8">
        <f t="shared" si="4"/>
        <v>5827</v>
      </c>
    </row>
    <row r="50" spans="1:10" ht="24" customHeight="1" x14ac:dyDescent="0.3">
      <c r="A50" s="26" t="s">
        <v>35</v>
      </c>
      <c r="B50" s="7" t="s">
        <v>20</v>
      </c>
      <c r="C50" s="8">
        <v>637</v>
      </c>
      <c r="D50" s="8">
        <v>142</v>
      </c>
      <c r="E50" s="8">
        <v>0</v>
      </c>
      <c r="F50" s="8">
        <v>68</v>
      </c>
      <c r="G50" s="8">
        <v>166</v>
      </c>
      <c r="H50" s="8">
        <v>472</v>
      </c>
      <c r="I50" s="8">
        <v>69</v>
      </c>
      <c r="J50" s="8">
        <f t="shared" si="4"/>
        <v>1554</v>
      </c>
    </row>
    <row r="51" spans="1:10" ht="24" customHeight="1" x14ac:dyDescent="0.3">
      <c r="A51" s="10">
        <v>64</v>
      </c>
      <c r="B51" s="10" t="s">
        <v>21</v>
      </c>
      <c r="C51" s="11">
        <f t="shared" ref="C51:J51" si="5">SUM(C41:C50)</f>
        <v>6045</v>
      </c>
      <c r="D51" s="11">
        <f t="shared" si="5"/>
        <v>2078</v>
      </c>
      <c r="E51" s="11">
        <f t="shared" si="5"/>
        <v>14</v>
      </c>
      <c r="F51" s="11">
        <f t="shared" si="5"/>
        <v>1110</v>
      </c>
      <c r="G51" s="11">
        <f t="shared" si="5"/>
        <v>4037</v>
      </c>
      <c r="H51" s="11">
        <f t="shared" si="5"/>
        <v>10746</v>
      </c>
      <c r="I51" s="11">
        <f t="shared" si="5"/>
        <v>1990</v>
      </c>
      <c r="J51" s="11">
        <f t="shared" si="5"/>
        <v>26020</v>
      </c>
    </row>
    <row r="52" spans="1:10" ht="18" customHeight="1" x14ac:dyDescent="0.3">
      <c r="A52" s="25" t="s">
        <v>24</v>
      </c>
      <c r="B52" s="25"/>
      <c r="C52" s="25"/>
      <c r="D52" s="25"/>
      <c r="E52" s="25"/>
      <c r="G52" s="18"/>
      <c r="H52" s="18"/>
    </row>
    <row r="53" spans="1:10" ht="18" customHeight="1" x14ac:dyDescent="0.3">
      <c r="B53" s="17"/>
      <c r="C53" s="18"/>
      <c r="D53" s="18"/>
      <c r="E53" s="18"/>
      <c r="G53" s="18"/>
      <c r="H53" s="18"/>
    </row>
    <row r="54" spans="1:10" ht="18" customHeight="1" x14ac:dyDescent="0.3">
      <c r="B54" s="17"/>
      <c r="C54" s="18"/>
      <c r="D54" s="18"/>
      <c r="E54" s="18"/>
      <c r="G54" s="18"/>
      <c r="H54" s="18"/>
    </row>
    <row r="55" spans="1:10" ht="18" customHeight="1" x14ac:dyDescent="0.3">
      <c r="B55" s="17"/>
      <c r="C55" s="18"/>
      <c r="D55" s="18"/>
      <c r="E55" s="18"/>
      <c r="G55" s="18"/>
      <c r="H55" s="18"/>
    </row>
    <row r="56" spans="1:10" ht="18" customHeight="1" x14ac:dyDescent="0.3">
      <c r="B56" s="17"/>
      <c r="C56" s="18"/>
      <c r="D56" s="18"/>
      <c r="E56" s="18"/>
      <c r="G56" s="18"/>
      <c r="H56" s="18"/>
    </row>
    <row r="57" spans="1:10" ht="18" customHeight="1" x14ac:dyDescent="0.3">
      <c r="B57" s="17"/>
      <c r="C57" s="18"/>
      <c r="D57" s="18"/>
      <c r="E57" s="18"/>
      <c r="G57" s="18"/>
      <c r="H57" s="18"/>
    </row>
    <row r="58" spans="1:10" ht="18" customHeight="1" x14ac:dyDescent="0.3">
      <c r="B58" s="14"/>
      <c r="C58" s="18"/>
      <c r="D58" s="18"/>
      <c r="E58" s="18"/>
      <c r="G58" s="18"/>
      <c r="H58" s="18"/>
    </row>
    <row r="59" spans="1:10" ht="18" customHeight="1" x14ac:dyDescent="0.3">
      <c r="B59" s="17"/>
      <c r="C59" s="18"/>
      <c r="D59" s="18"/>
      <c r="E59" s="18"/>
      <c r="G59" s="18"/>
      <c r="H59" s="18"/>
    </row>
    <row r="60" spans="1:10" ht="18" customHeight="1" x14ac:dyDescent="0.3">
      <c r="B60" s="17"/>
      <c r="C60" s="18"/>
      <c r="D60" s="18"/>
      <c r="E60" s="18"/>
      <c r="G60" s="18"/>
      <c r="H60" s="18"/>
    </row>
    <row r="61" spans="1:10" ht="18" customHeight="1" x14ac:dyDescent="0.3">
      <c r="B61" s="17"/>
      <c r="C61" s="18"/>
      <c r="D61" s="18"/>
      <c r="E61" s="18"/>
      <c r="G61" s="18"/>
      <c r="H61" s="18"/>
    </row>
    <row r="62" spans="1:10" ht="18" customHeight="1" x14ac:dyDescent="0.3">
      <c r="B62" s="19"/>
      <c r="C62" s="20"/>
      <c r="D62" s="20"/>
      <c r="E62" s="20"/>
      <c r="G62" s="20"/>
      <c r="H62" s="20"/>
    </row>
    <row r="63" spans="1:10" ht="18" customHeight="1" x14ac:dyDescent="0.3">
      <c r="B63" s="21"/>
      <c r="C63" s="18"/>
      <c r="D63" s="18"/>
      <c r="E63" s="18"/>
      <c r="G63" s="18"/>
      <c r="H63" s="18"/>
    </row>
    <row r="64" spans="1:10" ht="18" customHeight="1" x14ac:dyDescent="0.3">
      <c r="B64" s="21"/>
      <c r="C64" s="18"/>
      <c r="D64" s="18"/>
      <c r="E64" s="18"/>
      <c r="G64" s="18"/>
      <c r="H64" s="18"/>
    </row>
    <row r="65" spans="2:8" ht="18" customHeight="1" x14ac:dyDescent="0.3">
      <c r="B65" s="21"/>
      <c r="C65" s="18"/>
      <c r="D65" s="18"/>
      <c r="E65" s="18"/>
      <c r="G65" s="18"/>
      <c r="H65" s="18"/>
    </row>
  </sheetData>
  <mergeCells count="16">
    <mergeCell ref="A38:A39"/>
    <mergeCell ref="A1:J1"/>
    <mergeCell ref="A19:J19"/>
    <mergeCell ref="A36:J36"/>
    <mergeCell ref="A52:E52"/>
    <mergeCell ref="B21:B22"/>
    <mergeCell ref="C21:I21"/>
    <mergeCell ref="J21:J22"/>
    <mergeCell ref="A3:A4"/>
    <mergeCell ref="A21:A22"/>
    <mergeCell ref="B3:B4"/>
    <mergeCell ref="C3:I3"/>
    <mergeCell ref="J3:J4"/>
    <mergeCell ref="B38:B39"/>
    <mergeCell ref="C38:I38"/>
    <mergeCell ref="J38:J39"/>
  </mergeCells>
  <printOptions horizontalCentered="1"/>
  <pageMargins left="0.51181102362204722" right="0.31496062992125984" top="0.94488188976377963" bottom="0.74803149606299213" header="0.31496062992125984" footer="0.31496062992125984"/>
  <pageSetup paperSize="9" scale="104" orientation="portrait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Peserta KB Baru</vt:lpstr>
      <vt:lpstr>'Peserta KB Baru'!Print_Area</vt:lpstr>
      <vt:lpstr>'Peserta KB Baru'!Tabel4218p1</vt:lpstr>
      <vt:lpstr>'Peserta KB Baru'!Tabel4218p2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DATIN</dc:creator>
  <cp:lastModifiedBy>DATIN</cp:lastModifiedBy>
  <cp:lastPrinted>2023-11-19T12:25:02Z</cp:lastPrinted>
  <dcterms:created xsi:type="dcterms:W3CDTF">2023-11-13T15:15:05Z</dcterms:created>
  <dcterms:modified xsi:type="dcterms:W3CDTF">2023-11-19T12:25:06Z</dcterms:modified>
</cp:coreProperties>
</file>