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Sheet1!$A$1:$Q$88</definedName>
  </definedNames>
  <calcPr calcId="144525"/>
</workbook>
</file>

<file path=xl/calcChain.xml><?xml version="1.0" encoding="utf-8"?>
<calcChain xmlns="http://schemas.openxmlformats.org/spreadsheetml/2006/main">
  <c r="N83" i="1" l="1"/>
  <c r="L83" i="1"/>
</calcChain>
</file>

<file path=xl/sharedStrings.xml><?xml version="1.0" encoding="utf-8"?>
<sst xmlns="http://schemas.openxmlformats.org/spreadsheetml/2006/main" count="170" uniqueCount="62">
  <si>
    <t>PENYANDANG MASALAH KESEJAHTERAAN SOSIAL</t>
  </si>
  <si>
    <t>TAHUN 2016 - 2025</t>
  </si>
  <si>
    <t>NO</t>
  </si>
  <si>
    <t>Kode Referensi</t>
  </si>
  <si>
    <t>Daftar Data</t>
  </si>
  <si>
    <t>2016</t>
  </si>
  <si>
    <t>2017</t>
  </si>
  <si>
    <t>2018</t>
  </si>
  <si>
    <t>2019</t>
  </si>
  <si>
    <t>2020</t>
  </si>
  <si>
    <t>2023</t>
  </si>
  <si>
    <t>2024</t>
  </si>
  <si>
    <t>2025</t>
  </si>
  <si>
    <t>Satuan</t>
  </si>
  <si>
    <t>Ket</t>
  </si>
  <si>
    <t>Anak Balita Terlantar</t>
  </si>
  <si>
    <t>1) Jiwa</t>
  </si>
  <si>
    <t>Orang</t>
  </si>
  <si>
    <t>2) KK</t>
  </si>
  <si>
    <t>-</t>
  </si>
  <si>
    <t>Anak Terlantar</t>
  </si>
  <si>
    <t>Anak Yang Berhadapan Dengan Hukum</t>
  </si>
  <si>
    <t>Anak Jalanan</t>
  </si>
  <si>
    <t>Anak Dengan Kedisabilitasan (ADK)</t>
  </si>
  <si>
    <t xml:space="preserve"> </t>
  </si>
  <si>
    <t>Anak Korban Tindak Kekerasan</t>
  </si>
  <si>
    <t>Anak Yang Memerlukan Perlindungan Khusus</t>
  </si>
  <si>
    <t>Lanjut Usia Terlantar</t>
  </si>
  <si>
    <t>Penyandang Disabilitas</t>
  </si>
  <si>
    <t>Tuna Susila</t>
  </si>
  <si>
    <t>Gelandangan</t>
  </si>
  <si>
    <t>Pengemis</t>
  </si>
  <si>
    <t>Pemulung</t>
  </si>
  <si>
    <t>Kelompok Minoritas</t>
  </si>
  <si>
    <t>Bekas Warga Binaan Lembaga Pemasyarakatan (BWBLP)</t>
  </si>
  <si>
    <t>Orang Dengan HIV/AIDS (ODHA)</t>
  </si>
  <si>
    <t>Korban Penyalahgunaan Napza</t>
  </si>
  <si>
    <t>Korban Trafficking</t>
  </si>
  <si>
    <t>Korban Tindak Kekerasan</t>
  </si>
  <si>
    <t>Pekerja Migram Bermasalah Sosial</t>
  </si>
  <si>
    <t>Korban Bencana Alam</t>
  </si>
  <si>
    <t>Korban Bencana Sosial</t>
  </si>
  <si>
    <t>Perempuan Rawan Sosial Ekonomi</t>
  </si>
  <si>
    <t>Fakir Miskin</t>
  </si>
  <si>
    <t>Keluarga Bermasalah Sosial Psikologi</t>
  </si>
  <si>
    <t>Komunitas Adat Terpencil</t>
  </si>
  <si>
    <t>JUMLAH JIWA</t>
  </si>
  <si>
    <t>JUMLAH KK</t>
  </si>
  <si>
    <t>KK</t>
  </si>
  <si>
    <t>Anak - anak Rentan</t>
  </si>
  <si>
    <t>Lansia Terlantar</t>
  </si>
  <si>
    <t>Difabel</t>
  </si>
  <si>
    <t>Perempuan Rentan</t>
  </si>
  <si>
    <t>Berpendapatan Rendah</t>
  </si>
  <si>
    <t>Bermasaah Sosial</t>
  </si>
  <si>
    <t>Warga Binaan</t>
  </si>
  <si>
    <t>Korban Napza dan HIV / AIDS</t>
  </si>
  <si>
    <t>Korban Kekerasan</t>
  </si>
  <si>
    <t>Korban Bencana</t>
  </si>
  <si>
    <t>Afirmasi Khusus</t>
  </si>
  <si>
    <t>NB :</t>
  </si>
  <si>
    <t>Kementerian Sosial menyederhanakan 26 jenis Penyandang Masalah Kesejahteraan Sosial (PMKS) atau Pemerlu Pelayanan Kesejahteraan Sosial (PPKS) menjadi 12-PAS (Pemerlu ATENSI Sosial).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</si>
</sst>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2" borderId="0" xfId="0" applyFont="1" applyFill="1" applyAlignment="1">
      <alignment vertical="top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right" vertical="top"/>
    </xf>
    <xf numFmtId="0" fontId="0" fillId="2" borderId="2" xfId="0" applyFont="1" applyFill="1" applyBorder="1" applyAlignment="1">
      <alignment horizontal="right" vertical="top"/>
    </xf>
    <xf numFmtId="0" fontId="0" fillId="2" borderId="2" xfId="0" applyFont="1" applyFill="1" applyBorder="1" applyAlignment="1">
      <alignment vertical="top"/>
    </xf>
    <xf numFmtId="1" fontId="4" fillId="2" borderId="4" xfId="0" applyNumberFormat="1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>
      <alignment vertical="top" wrapText="1"/>
    </xf>
    <xf numFmtId="165" fontId="5" fillId="0" borderId="4" xfId="2" applyNumberFormat="1" applyFont="1" applyFill="1" applyBorder="1" applyAlignment="1" applyProtection="1">
      <alignment horizontal="right" vertical="top" wrapText="1"/>
    </xf>
    <xf numFmtId="165" fontId="5" fillId="2" borderId="4" xfId="2" applyNumberFormat="1" applyFont="1" applyFill="1" applyBorder="1" applyAlignment="1" applyProtection="1">
      <alignment horizontal="right" vertical="top" wrapText="1"/>
    </xf>
    <xf numFmtId="0" fontId="0" fillId="2" borderId="4" xfId="0" applyFont="1" applyFill="1" applyBorder="1" applyAlignment="1">
      <alignment horizontal="center" vertical="top"/>
    </xf>
    <xf numFmtId="1" fontId="4" fillId="2" borderId="6" xfId="0" applyNumberFormat="1" applyFont="1" applyFill="1" applyBorder="1" applyAlignment="1">
      <alignment horizontal="center" vertical="top" wrapText="1"/>
    </xf>
    <xf numFmtId="164" fontId="4" fillId="2" borderId="6" xfId="0" applyNumberFormat="1" applyFont="1" applyFill="1" applyBorder="1" applyAlignment="1">
      <alignment vertical="top" wrapText="1"/>
    </xf>
    <xf numFmtId="165" fontId="5" fillId="0" borderId="6" xfId="2" applyNumberFormat="1" applyFont="1" applyFill="1" applyBorder="1" applyAlignment="1" applyProtection="1">
      <alignment horizontal="right" vertical="top" wrapText="1"/>
    </xf>
    <xf numFmtId="165" fontId="5" fillId="2" borderId="6" xfId="2" applyNumberFormat="1" applyFont="1" applyFill="1" applyBorder="1" applyAlignment="1" applyProtection="1">
      <alignment horizontal="right" vertical="top" wrapText="1"/>
    </xf>
    <xf numFmtId="165" fontId="5" fillId="2" borderId="6" xfId="2" quotePrefix="1" applyNumberFormat="1" applyFont="1" applyFill="1" applyBorder="1" applyAlignment="1" applyProtection="1">
      <alignment horizontal="right" vertical="top" wrapText="1"/>
    </xf>
    <xf numFmtId="0" fontId="0" fillId="2" borderId="6" xfId="0" applyFont="1" applyFill="1" applyBorder="1" applyAlignment="1">
      <alignment vertical="top"/>
    </xf>
    <xf numFmtId="165" fontId="5" fillId="0" borderId="2" xfId="2" applyNumberFormat="1" applyFont="1" applyFill="1" applyBorder="1" applyAlignment="1" applyProtection="1">
      <alignment horizontal="right" vertical="top" wrapText="1"/>
    </xf>
    <xf numFmtId="165" fontId="5" fillId="2" borderId="2" xfId="2" applyNumberFormat="1" applyFont="1" applyFill="1" applyBorder="1" applyAlignment="1" applyProtection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165" fontId="5" fillId="2" borderId="4" xfId="2" quotePrefix="1" applyNumberFormat="1" applyFont="1" applyFill="1" applyBorder="1" applyAlignment="1" applyProtection="1">
      <alignment horizontal="right" vertical="top" wrapText="1"/>
    </xf>
    <xf numFmtId="165" fontId="5" fillId="0" borderId="4" xfId="2" applyNumberFormat="1" applyFont="1" applyFill="1" applyBorder="1" applyAlignment="1" applyProtection="1">
      <alignment horizontal="right" wrapText="1"/>
    </xf>
    <xf numFmtId="3" fontId="5" fillId="0" borderId="4" xfId="2" applyNumberFormat="1" applyFont="1" applyFill="1" applyBorder="1" applyAlignment="1" applyProtection="1">
      <alignment horizontal="right" vertical="top" wrapText="1"/>
    </xf>
    <xf numFmtId="1" fontId="4" fillId="2" borderId="7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vertical="top" wrapText="1"/>
    </xf>
    <xf numFmtId="165" fontId="5" fillId="0" borderId="7" xfId="2" applyNumberFormat="1" applyFont="1" applyFill="1" applyBorder="1" applyAlignment="1" applyProtection="1">
      <alignment horizontal="right" vertical="top" wrapText="1"/>
    </xf>
    <xf numFmtId="165" fontId="5" fillId="2" borderId="7" xfId="2" applyNumberFormat="1" applyFont="1" applyFill="1" applyBorder="1" applyAlignment="1" applyProtection="1">
      <alignment horizontal="right" vertical="top" wrapText="1"/>
    </xf>
    <xf numFmtId="0" fontId="0" fillId="2" borderId="7" xfId="0" applyFont="1" applyFill="1" applyBorder="1" applyAlignment="1">
      <alignment vertical="top"/>
    </xf>
    <xf numFmtId="164" fontId="3" fillId="2" borderId="8" xfId="0" applyNumberFormat="1" applyFont="1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41" fontId="6" fillId="0" borderId="1" xfId="2" applyFont="1" applyFill="1" applyBorder="1" applyAlignment="1" applyProtection="1">
      <alignment horizontal="right" vertical="top" wrapText="1"/>
    </xf>
    <xf numFmtId="165" fontId="6" fillId="0" borderId="1" xfId="2" applyNumberFormat="1" applyFont="1" applyFill="1" applyBorder="1" applyAlignment="1" applyProtection="1">
      <alignment horizontal="right" vertical="top" wrapText="1"/>
    </xf>
    <xf numFmtId="41" fontId="6" fillId="2" borderId="1" xfId="2" applyFont="1" applyFill="1" applyBorder="1" applyAlignment="1" applyProtection="1">
      <alignment horizontal="right" vertical="top" wrapText="1"/>
    </xf>
    <xf numFmtId="0" fontId="2" fillId="2" borderId="1" xfId="0" applyFont="1" applyFill="1" applyBorder="1" applyAlignment="1">
      <alignment horizontal="center" vertical="top"/>
    </xf>
    <xf numFmtId="165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41" fontId="6" fillId="2" borderId="1" xfId="2" quotePrefix="1" applyFont="1" applyFill="1" applyBorder="1" applyAlignment="1" applyProtection="1">
      <alignment horizontal="right" vertical="top" wrapText="1"/>
    </xf>
    <xf numFmtId="0" fontId="0" fillId="2" borderId="0" xfId="0" applyFont="1" applyFill="1" applyAlignment="1">
      <alignment horizontal="center" vertical="top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horizontal="right" vertical="top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180"/>
    </xf>
    <xf numFmtId="0" fontId="2" fillId="2" borderId="11" xfId="0" applyFont="1" applyFill="1" applyBorder="1" applyAlignment="1">
      <alignment vertical="center" textRotation="180"/>
    </xf>
    <xf numFmtId="165" fontId="5" fillId="2" borderId="3" xfId="2" applyNumberFormat="1" applyFont="1" applyFill="1" applyBorder="1" applyAlignment="1" applyProtection="1">
      <alignment horizontal="center" vertical="center" wrapText="1"/>
    </xf>
    <xf numFmtId="165" fontId="5" fillId="2" borderId="5" xfId="2" applyNumberFormat="1" applyFont="1" applyFill="1" applyBorder="1" applyAlignment="1" applyProtection="1">
      <alignment horizontal="center" vertical="center" wrapText="1"/>
    </xf>
    <xf numFmtId="165" fontId="5" fillId="2" borderId="11" xfId="2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 vertical="center" textRotation="180"/>
    </xf>
    <xf numFmtId="0" fontId="0" fillId="2" borderId="5" xfId="0" applyFont="1" applyFill="1" applyBorder="1" applyAlignment="1">
      <alignment horizontal="center" vertical="center" textRotation="180"/>
    </xf>
    <xf numFmtId="0" fontId="0" fillId="2" borderId="11" xfId="0" applyFont="1" applyFill="1" applyBorder="1" applyAlignment="1">
      <alignment horizontal="center" vertical="center" textRotation="180"/>
    </xf>
    <xf numFmtId="0" fontId="2" fillId="2" borderId="0" xfId="0" applyFont="1" applyFill="1" applyAlignment="1">
      <alignment horizontal="left" vertical="top" wrapText="1"/>
    </xf>
    <xf numFmtId="165" fontId="5" fillId="2" borderId="2" xfId="2" applyNumberFormat="1" applyFont="1" applyFill="1" applyBorder="1" applyAlignment="1" applyProtection="1">
      <alignment horizontal="center" vertical="center" wrapText="1"/>
    </xf>
    <xf numFmtId="165" fontId="5" fillId="2" borderId="4" xfId="2" applyNumberFormat="1" applyFont="1" applyFill="1" applyBorder="1" applyAlignment="1" applyProtection="1">
      <alignment horizontal="center" vertical="center" wrapText="1"/>
    </xf>
    <xf numFmtId="165" fontId="5" fillId="2" borderId="6" xfId="2" quotePrefix="1" applyNumberFormat="1" applyFont="1" applyFill="1" applyBorder="1" applyAlignment="1" applyProtection="1">
      <alignment horizontal="center" vertical="center" wrapText="1"/>
    </xf>
    <xf numFmtId="3" fontId="5" fillId="0" borderId="4" xfId="2" applyNumberFormat="1" applyFont="1" applyFill="1" applyBorder="1" applyAlignment="1" applyProtection="1">
      <alignment horizontal="center" vertical="center" wrapText="1"/>
    </xf>
    <xf numFmtId="165" fontId="5" fillId="2" borderId="7" xfId="2" applyNumberFormat="1" applyFont="1" applyFill="1" applyBorder="1" applyAlignment="1" applyProtection="1">
      <alignment horizontal="center" vertical="center" wrapText="1"/>
    </xf>
    <xf numFmtId="41" fontId="6" fillId="2" borderId="1" xfId="2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8"/>
  <sheetViews>
    <sheetView tabSelected="1" view="pageBreakPreview" topLeftCell="A67" zoomScale="95" zoomScaleNormal="100" zoomScaleSheetLayoutView="95" workbookViewId="0">
      <selection activeCell="M95" sqref="M95"/>
    </sheetView>
  </sheetViews>
  <sheetFormatPr defaultColWidth="9" defaultRowHeight="15" x14ac:dyDescent="0.25"/>
  <cols>
    <col min="1" max="1" width="2.42578125" style="2" customWidth="1"/>
    <col min="2" max="2" width="5.140625" style="45" customWidth="1"/>
    <col min="3" max="3" width="9.140625" style="45" customWidth="1"/>
    <col min="4" max="4" width="33.7109375" style="46" customWidth="1"/>
    <col min="5" max="13" width="9" style="47" customWidth="1"/>
    <col min="14" max="14" width="9" style="66" customWidth="1"/>
    <col min="15" max="15" width="9" style="2" customWidth="1"/>
    <col min="16" max="16" width="5.85546875" style="2" customWidth="1"/>
    <col min="17" max="17" width="2.5703125" style="2" customWidth="1"/>
    <col min="18" max="18" width="9.140625" style="2" bestFit="1" customWidth="1"/>
    <col min="19" max="16384" width="9" style="2"/>
  </cols>
  <sheetData>
    <row r="1" spans="2:20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20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4" spans="2:20" s="6" customFormat="1" ht="45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>
        <v>2021</v>
      </c>
      <c r="K4" s="4">
        <v>2022</v>
      </c>
      <c r="L4" s="4" t="s">
        <v>10</v>
      </c>
      <c r="M4" s="4" t="s">
        <v>11</v>
      </c>
      <c r="N4" s="4" t="s">
        <v>12</v>
      </c>
      <c r="O4" s="5" t="s">
        <v>13</v>
      </c>
      <c r="P4" s="5" t="s">
        <v>14</v>
      </c>
    </row>
    <row r="5" spans="2:20" ht="15" customHeight="1" x14ac:dyDescent="0.25">
      <c r="B5" s="7">
        <v>1</v>
      </c>
      <c r="C5" s="7">
        <v>6400</v>
      </c>
      <c r="D5" s="8" t="s">
        <v>15</v>
      </c>
      <c r="E5" s="9"/>
      <c r="F5" s="9"/>
      <c r="G5" s="9"/>
      <c r="H5" s="9"/>
      <c r="I5" s="9"/>
      <c r="J5" s="10"/>
      <c r="K5" s="10"/>
      <c r="L5" s="10"/>
      <c r="M5" s="10"/>
      <c r="N5" s="48">
        <v>5714</v>
      </c>
      <c r="O5" s="11"/>
      <c r="P5" s="56" t="s">
        <v>49</v>
      </c>
      <c r="R5" s="6"/>
      <c r="S5" s="6"/>
      <c r="T5" s="6"/>
    </row>
    <row r="6" spans="2:20" x14ac:dyDescent="0.25">
      <c r="B6" s="12"/>
      <c r="C6" s="12"/>
      <c r="D6" s="13" t="s">
        <v>16</v>
      </c>
      <c r="E6" s="14">
        <v>2562</v>
      </c>
      <c r="F6" s="14">
        <v>2528.8050000000003</v>
      </c>
      <c r="G6" s="14">
        <v>2528.8050000000003</v>
      </c>
      <c r="H6" s="14">
        <v>2528.8050000000003</v>
      </c>
      <c r="I6" s="14">
        <v>2528.8050000000003</v>
      </c>
      <c r="J6" s="15">
        <v>2528.8050000000003</v>
      </c>
      <c r="K6" s="15">
        <v>2528.8050000000003</v>
      </c>
      <c r="L6" s="15">
        <v>227</v>
      </c>
      <c r="M6" s="15">
        <v>231</v>
      </c>
      <c r="N6" s="49"/>
      <c r="O6" s="16" t="s">
        <v>17</v>
      </c>
      <c r="P6" s="57"/>
      <c r="R6" s="6"/>
      <c r="S6" s="6"/>
      <c r="T6" s="6"/>
    </row>
    <row r="7" spans="2:20" x14ac:dyDescent="0.25">
      <c r="B7" s="17"/>
      <c r="C7" s="17"/>
      <c r="D7" s="18" t="s">
        <v>18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20">
        <v>0</v>
      </c>
      <c r="K7" s="20">
        <v>0</v>
      </c>
      <c r="L7" s="21" t="s">
        <v>19</v>
      </c>
      <c r="M7" s="20">
        <v>0</v>
      </c>
      <c r="N7" s="49"/>
      <c r="O7" s="22"/>
      <c r="P7" s="57"/>
      <c r="R7" s="6"/>
      <c r="S7" s="6"/>
      <c r="T7" s="6"/>
    </row>
    <row r="8" spans="2:20" x14ac:dyDescent="0.25">
      <c r="B8" s="7">
        <v>2</v>
      </c>
      <c r="C8" s="7">
        <v>6400</v>
      </c>
      <c r="D8" s="8" t="s">
        <v>20</v>
      </c>
      <c r="E8" s="23"/>
      <c r="F8" s="23"/>
      <c r="G8" s="23"/>
      <c r="H8" s="23"/>
      <c r="I8" s="23"/>
      <c r="J8" s="24"/>
      <c r="K8" s="24"/>
      <c r="L8" s="24"/>
      <c r="M8" s="24"/>
      <c r="N8" s="49"/>
      <c r="O8" s="11"/>
      <c r="P8" s="57"/>
      <c r="R8" s="6"/>
      <c r="S8" s="6"/>
      <c r="T8" s="6"/>
    </row>
    <row r="9" spans="2:20" x14ac:dyDescent="0.25">
      <c r="B9" s="12"/>
      <c r="C9" s="12"/>
      <c r="D9" s="13" t="s">
        <v>16</v>
      </c>
      <c r="E9" s="14">
        <v>7510</v>
      </c>
      <c r="F9" s="14">
        <v>6511.665</v>
      </c>
      <c r="G9" s="14">
        <v>6643.665</v>
      </c>
      <c r="H9" s="14">
        <v>6643.665</v>
      </c>
      <c r="I9" s="14">
        <v>5989</v>
      </c>
      <c r="J9" s="15">
        <v>5989</v>
      </c>
      <c r="K9" s="15">
        <v>5989</v>
      </c>
      <c r="L9" s="15">
        <v>3214</v>
      </c>
      <c r="M9" s="15">
        <v>3940</v>
      </c>
      <c r="N9" s="49"/>
      <c r="O9" s="16" t="s">
        <v>17</v>
      </c>
      <c r="P9" s="57"/>
      <c r="R9" s="6"/>
      <c r="S9" s="6"/>
      <c r="T9" s="6"/>
    </row>
    <row r="10" spans="2:20" x14ac:dyDescent="0.25">
      <c r="B10" s="17"/>
      <c r="C10" s="17"/>
      <c r="D10" s="18" t="s">
        <v>18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  <c r="K10" s="20">
        <v>0</v>
      </c>
      <c r="L10" s="21" t="s">
        <v>19</v>
      </c>
      <c r="M10" s="20">
        <v>0</v>
      </c>
      <c r="N10" s="49"/>
      <c r="O10" s="22"/>
      <c r="P10" s="57"/>
      <c r="R10" s="6"/>
      <c r="S10" s="6"/>
      <c r="T10" s="6"/>
    </row>
    <row r="11" spans="2:20" ht="30" x14ac:dyDescent="0.25">
      <c r="B11" s="7">
        <v>3</v>
      </c>
      <c r="C11" s="7">
        <v>6400</v>
      </c>
      <c r="D11" s="25" t="s">
        <v>21</v>
      </c>
      <c r="E11" s="23"/>
      <c r="F11" s="23"/>
      <c r="G11" s="23"/>
      <c r="H11" s="23"/>
      <c r="I11" s="23"/>
      <c r="J11" s="24"/>
      <c r="K11" s="24"/>
      <c r="L11" s="24"/>
      <c r="M11" s="24"/>
      <c r="N11" s="49"/>
      <c r="O11" s="11"/>
      <c r="P11" s="57"/>
      <c r="R11" s="6"/>
      <c r="S11" s="6"/>
      <c r="T11" s="6"/>
    </row>
    <row r="12" spans="2:20" x14ac:dyDescent="0.25">
      <c r="B12" s="12"/>
      <c r="C12" s="12"/>
      <c r="D12" s="13" t="s">
        <v>16</v>
      </c>
      <c r="E12" s="14">
        <v>1416</v>
      </c>
      <c r="F12" s="14">
        <v>1395</v>
      </c>
      <c r="G12" s="14">
        <v>986</v>
      </c>
      <c r="H12" s="14">
        <v>986</v>
      </c>
      <c r="I12" s="14">
        <v>986</v>
      </c>
      <c r="J12" s="15">
        <v>986</v>
      </c>
      <c r="K12" s="15">
        <v>986</v>
      </c>
      <c r="L12" s="15">
        <v>334</v>
      </c>
      <c r="M12" s="15">
        <v>428</v>
      </c>
      <c r="N12" s="49"/>
      <c r="O12" s="16" t="s">
        <v>17</v>
      </c>
      <c r="P12" s="57"/>
      <c r="R12" s="6"/>
      <c r="S12" s="6"/>
      <c r="T12" s="6"/>
    </row>
    <row r="13" spans="2:20" x14ac:dyDescent="0.25">
      <c r="B13" s="17"/>
      <c r="C13" s="17"/>
      <c r="D13" s="18" t="s">
        <v>18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20">
        <v>0</v>
      </c>
      <c r="K13" s="20">
        <v>0</v>
      </c>
      <c r="L13" s="21" t="s">
        <v>19</v>
      </c>
      <c r="M13" s="20">
        <v>0</v>
      </c>
      <c r="N13" s="49"/>
      <c r="O13" s="22"/>
      <c r="P13" s="57"/>
      <c r="R13" s="6"/>
      <c r="S13" s="6"/>
      <c r="T13" s="6"/>
    </row>
    <row r="14" spans="2:20" x14ac:dyDescent="0.25">
      <c r="B14" s="7">
        <v>4</v>
      </c>
      <c r="C14" s="7">
        <v>6400</v>
      </c>
      <c r="D14" s="25" t="s">
        <v>22</v>
      </c>
      <c r="E14" s="23"/>
      <c r="F14" s="23"/>
      <c r="G14" s="23"/>
      <c r="H14" s="23"/>
      <c r="I14" s="23"/>
      <c r="J14" s="24"/>
      <c r="K14" s="24"/>
      <c r="L14" s="24"/>
      <c r="M14" s="24"/>
      <c r="N14" s="49"/>
      <c r="O14" s="11"/>
      <c r="P14" s="57"/>
      <c r="R14" s="6"/>
      <c r="S14" s="6"/>
      <c r="T14" s="6"/>
    </row>
    <row r="15" spans="2:20" x14ac:dyDescent="0.25">
      <c r="B15" s="12"/>
      <c r="C15" s="12"/>
      <c r="D15" s="13" t="s">
        <v>16</v>
      </c>
      <c r="E15" s="14">
        <v>1022</v>
      </c>
      <c r="F15" s="14">
        <v>1007</v>
      </c>
      <c r="G15" s="14">
        <v>517</v>
      </c>
      <c r="H15" s="14">
        <v>517</v>
      </c>
      <c r="I15" s="14">
        <v>517</v>
      </c>
      <c r="J15" s="15">
        <v>517</v>
      </c>
      <c r="K15" s="15">
        <v>517</v>
      </c>
      <c r="L15" s="15">
        <v>60</v>
      </c>
      <c r="M15" s="14">
        <v>119</v>
      </c>
      <c r="N15" s="49"/>
      <c r="O15" s="16" t="s">
        <v>17</v>
      </c>
      <c r="P15" s="57"/>
      <c r="R15" s="6"/>
      <c r="S15" s="6"/>
      <c r="T15" s="6"/>
    </row>
    <row r="16" spans="2:20" x14ac:dyDescent="0.25">
      <c r="B16" s="17"/>
      <c r="C16" s="17"/>
      <c r="D16" s="18" t="s">
        <v>18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0">
        <v>0</v>
      </c>
      <c r="K16" s="20">
        <v>0</v>
      </c>
      <c r="L16" s="21" t="s">
        <v>19</v>
      </c>
      <c r="M16" s="19">
        <v>0</v>
      </c>
      <c r="N16" s="49"/>
      <c r="O16" s="22"/>
      <c r="P16" s="57"/>
      <c r="R16" s="6"/>
      <c r="S16" s="6"/>
      <c r="T16" s="6"/>
    </row>
    <row r="17" spans="2:20" x14ac:dyDescent="0.25">
      <c r="B17" s="7">
        <v>5</v>
      </c>
      <c r="C17" s="7">
        <v>6400</v>
      </c>
      <c r="D17" s="25" t="s">
        <v>23</v>
      </c>
      <c r="E17" s="23"/>
      <c r="F17" s="23"/>
      <c r="G17" s="23"/>
      <c r="H17" s="23"/>
      <c r="I17" s="23"/>
      <c r="J17" s="24"/>
      <c r="K17" s="24"/>
      <c r="L17" s="24"/>
      <c r="M17" s="23"/>
      <c r="N17" s="49"/>
      <c r="O17" s="11"/>
      <c r="P17" s="57"/>
      <c r="R17" s="6"/>
      <c r="S17" s="6"/>
      <c r="T17" s="6"/>
    </row>
    <row r="18" spans="2:20" x14ac:dyDescent="0.25">
      <c r="B18" s="12"/>
      <c r="C18" s="12"/>
      <c r="D18" s="13" t="s">
        <v>16</v>
      </c>
      <c r="E18" s="14">
        <v>1759</v>
      </c>
      <c r="F18" s="14">
        <v>1732.6950000000002</v>
      </c>
      <c r="G18" s="14">
        <v>1732.6950000000002</v>
      </c>
      <c r="H18" s="14">
        <v>1732.6950000000002</v>
      </c>
      <c r="I18" s="14">
        <v>1732.6950000000002</v>
      </c>
      <c r="J18" s="15">
        <v>1732.6949999999999</v>
      </c>
      <c r="K18" s="15">
        <v>1732.6950000000002</v>
      </c>
      <c r="L18" s="15">
        <v>1832</v>
      </c>
      <c r="M18" s="14">
        <v>1708</v>
      </c>
      <c r="N18" s="49"/>
      <c r="O18" s="16" t="s">
        <v>17</v>
      </c>
      <c r="P18" s="57"/>
      <c r="Q18" s="26" t="s">
        <v>24</v>
      </c>
      <c r="R18" s="6"/>
      <c r="S18" s="6"/>
      <c r="T18" s="6"/>
    </row>
    <row r="19" spans="2:20" x14ac:dyDescent="0.25">
      <c r="B19" s="17"/>
      <c r="C19" s="17"/>
      <c r="D19" s="18" t="s">
        <v>18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20">
        <v>0</v>
      </c>
      <c r="K19" s="20">
        <v>0</v>
      </c>
      <c r="L19" s="21" t="s">
        <v>19</v>
      </c>
      <c r="M19" s="19">
        <v>0</v>
      </c>
      <c r="N19" s="49"/>
      <c r="O19" s="22"/>
      <c r="P19" s="57"/>
      <c r="R19" s="6"/>
      <c r="S19" s="6"/>
      <c r="T19" s="6"/>
    </row>
    <row r="20" spans="2:20" x14ac:dyDescent="0.25">
      <c r="B20" s="7">
        <v>6</v>
      </c>
      <c r="C20" s="7">
        <v>6400</v>
      </c>
      <c r="D20" s="25" t="s">
        <v>25</v>
      </c>
      <c r="E20" s="23"/>
      <c r="F20" s="23"/>
      <c r="G20" s="23"/>
      <c r="H20" s="23"/>
      <c r="I20" s="23"/>
      <c r="J20" s="24"/>
      <c r="K20" s="24"/>
      <c r="L20" s="24"/>
      <c r="M20" s="23"/>
      <c r="N20" s="49"/>
      <c r="O20" s="11"/>
      <c r="P20" s="57"/>
      <c r="R20" s="6"/>
      <c r="S20" s="6"/>
      <c r="T20" s="6"/>
    </row>
    <row r="21" spans="2:20" x14ac:dyDescent="0.25">
      <c r="B21" s="12"/>
      <c r="C21" s="12"/>
      <c r="D21" s="13" t="s">
        <v>16</v>
      </c>
      <c r="E21" s="14">
        <v>5412</v>
      </c>
      <c r="F21" s="14">
        <v>5330.8200000000006</v>
      </c>
      <c r="G21" s="14">
        <v>1012</v>
      </c>
      <c r="H21" s="14">
        <v>1012</v>
      </c>
      <c r="I21" s="14">
        <v>1012</v>
      </c>
      <c r="J21" s="15">
        <v>1012</v>
      </c>
      <c r="K21" s="15">
        <v>1012</v>
      </c>
      <c r="L21" s="15">
        <v>90</v>
      </c>
      <c r="M21" s="14">
        <v>54</v>
      </c>
      <c r="N21" s="49"/>
      <c r="O21" s="16" t="s">
        <v>17</v>
      </c>
      <c r="P21" s="57"/>
      <c r="R21" s="6"/>
      <c r="S21" s="6"/>
      <c r="T21" s="6"/>
    </row>
    <row r="22" spans="2:20" x14ac:dyDescent="0.25">
      <c r="B22" s="17"/>
      <c r="C22" s="17"/>
      <c r="D22" s="18" t="s">
        <v>18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>
        <v>0</v>
      </c>
      <c r="K22" s="20">
        <v>0</v>
      </c>
      <c r="L22" s="21" t="s">
        <v>19</v>
      </c>
      <c r="M22" s="19">
        <v>0</v>
      </c>
      <c r="N22" s="49"/>
      <c r="O22" s="22"/>
      <c r="P22" s="57"/>
      <c r="R22" s="6"/>
      <c r="S22" s="6"/>
      <c r="T22" s="6"/>
    </row>
    <row r="23" spans="2:20" ht="30" x14ac:dyDescent="0.25">
      <c r="B23" s="7">
        <v>7</v>
      </c>
      <c r="C23" s="7">
        <v>6400</v>
      </c>
      <c r="D23" s="25" t="s">
        <v>26</v>
      </c>
      <c r="E23" s="23"/>
      <c r="F23" s="23"/>
      <c r="G23" s="23"/>
      <c r="H23" s="23"/>
      <c r="I23" s="23"/>
      <c r="J23" s="24"/>
      <c r="K23" s="24"/>
      <c r="L23" s="24"/>
      <c r="M23" s="23"/>
      <c r="N23" s="49"/>
      <c r="O23" s="11"/>
      <c r="P23" s="57"/>
      <c r="R23" s="6"/>
      <c r="S23" s="6"/>
      <c r="T23" s="6"/>
    </row>
    <row r="24" spans="2:20" x14ac:dyDescent="0.25">
      <c r="B24" s="12"/>
      <c r="C24" s="12"/>
      <c r="D24" s="13" t="s">
        <v>16</v>
      </c>
      <c r="E24" s="14">
        <v>6758</v>
      </c>
      <c r="F24" s="14">
        <v>6656.625</v>
      </c>
      <c r="G24" s="14">
        <v>2698</v>
      </c>
      <c r="H24" s="14">
        <v>2698</v>
      </c>
      <c r="I24" s="14">
        <v>2698</v>
      </c>
      <c r="J24" s="15">
        <v>2698</v>
      </c>
      <c r="K24" s="15">
        <v>2698</v>
      </c>
      <c r="L24" s="15">
        <v>169</v>
      </c>
      <c r="M24" s="14">
        <v>707</v>
      </c>
      <c r="N24" s="49"/>
      <c r="O24" s="16" t="s">
        <v>17</v>
      </c>
      <c r="P24" s="57"/>
      <c r="R24" s="6"/>
      <c r="S24" s="6"/>
      <c r="T24" s="6"/>
    </row>
    <row r="25" spans="2:20" x14ac:dyDescent="0.25">
      <c r="B25" s="17"/>
      <c r="C25" s="17"/>
      <c r="D25" s="18" t="s">
        <v>18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20">
        <v>0</v>
      </c>
      <c r="K25" s="20">
        <v>0</v>
      </c>
      <c r="L25" s="21" t="s">
        <v>19</v>
      </c>
      <c r="M25" s="19">
        <v>0</v>
      </c>
      <c r="N25" s="50"/>
      <c r="O25" s="22"/>
      <c r="P25" s="57"/>
      <c r="R25" s="6"/>
      <c r="S25" s="6"/>
      <c r="T25" s="6"/>
    </row>
    <row r="26" spans="2:20" ht="28.5" customHeight="1" x14ac:dyDescent="0.25">
      <c r="B26" s="7">
        <v>8</v>
      </c>
      <c r="C26" s="7">
        <v>6400</v>
      </c>
      <c r="D26" s="25" t="s">
        <v>27</v>
      </c>
      <c r="E26" s="23"/>
      <c r="F26" s="23"/>
      <c r="G26" s="23"/>
      <c r="H26" s="23"/>
      <c r="I26" s="23"/>
      <c r="J26" s="24"/>
      <c r="K26" s="24"/>
      <c r="L26" s="24"/>
      <c r="M26" s="23"/>
      <c r="N26" s="60"/>
      <c r="O26" s="11"/>
      <c r="P26" s="56" t="s">
        <v>50</v>
      </c>
      <c r="R26" s="6"/>
      <c r="S26" s="6"/>
      <c r="T26" s="6"/>
    </row>
    <row r="27" spans="2:20" ht="28.5" customHeight="1" x14ac:dyDescent="0.25">
      <c r="B27" s="12"/>
      <c r="C27" s="12"/>
      <c r="D27" s="13" t="s">
        <v>16</v>
      </c>
      <c r="E27" s="14">
        <v>4380</v>
      </c>
      <c r="F27" s="14">
        <v>3967.9349999999999</v>
      </c>
      <c r="G27" s="14">
        <v>3967.9349999999999</v>
      </c>
      <c r="H27" s="14">
        <v>3967.9349999999999</v>
      </c>
      <c r="I27" s="14">
        <v>2816</v>
      </c>
      <c r="J27" s="15">
        <v>2816</v>
      </c>
      <c r="K27" s="15">
        <v>2816</v>
      </c>
      <c r="L27" s="15">
        <v>17752</v>
      </c>
      <c r="M27" s="14">
        <v>9157</v>
      </c>
      <c r="N27" s="61">
        <v>15810</v>
      </c>
      <c r="O27" s="16" t="s">
        <v>17</v>
      </c>
      <c r="P27" s="57"/>
      <c r="R27" s="6"/>
      <c r="S27" s="6"/>
      <c r="T27" s="6"/>
    </row>
    <row r="28" spans="2:20" ht="28.5" customHeight="1" x14ac:dyDescent="0.25">
      <c r="B28" s="17"/>
      <c r="C28" s="17"/>
      <c r="D28" s="18" t="s">
        <v>18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20">
        <v>0</v>
      </c>
      <c r="K28" s="20">
        <v>0</v>
      </c>
      <c r="L28" s="21" t="s">
        <v>19</v>
      </c>
      <c r="M28" s="19">
        <v>0</v>
      </c>
      <c r="N28" s="62"/>
      <c r="O28" s="22"/>
      <c r="P28" s="58"/>
      <c r="R28" s="6"/>
      <c r="S28" s="6"/>
      <c r="T28" s="6"/>
    </row>
    <row r="29" spans="2:20" x14ac:dyDescent="0.25">
      <c r="B29" s="7">
        <v>9</v>
      </c>
      <c r="C29" s="7">
        <v>6400</v>
      </c>
      <c r="D29" s="25" t="s">
        <v>28</v>
      </c>
      <c r="E29" s="23"/>
      <c r="F29" s="23"/>
      <c r="G29" s="23"/>
      <c r="H29" s="23"/>
      <c r="I29" s="23"/>
      <c r="J29" s="24"/>
      <c r="K29" s="24"/>
      <c r="L29" s="24"/>
      <c r="M29" s="23"/>
      <c r="N29" s="60"/>
      <c r="O29" s="11"/>
      <c r="P29" s="56" t="s">
        <v>51</v>
      </c>
      <c r="R29" s="6"/>
      <c r="S29" s="6"/>
      <c r="T29" s="6"/>
    </row>
    <row r="30" spans="2:20" x14ac:dyDescent="0.25">
      <c r="B30" s="12"/>
      <c r="C30" s="12"/>
      <c r="D30" s="13" t="s">
        <v>16</v>
      </c>
      <c r="E30" s="14">
        <v>5647</v>
      </c>
      <c r="F30" s="14">
        <v>7744</v>
      </c>
      <c r="G30" s="14">
        <v>7893</v>
      </c>
      <c r="H30" s="14">
        <v>7893</v>
      </c>
      <c r="I30" s="14">
        <v>8358</v>
      </c>
      <c r="J30" s="15">
        <v>8358</v>
      </c>
      <c r="K30" s="15">
        <v>8358</v>
      </c>
      <c r="L30" s="15">
        <v>5640</v>
      </c>
      <c r="M30" s="14">
        <v>9262</v>
      </c>
      <c r="N30" s="61">
        <v>17692</v>
      </c>
      <c r="O30" s="16" t="s">
        <v>17</v>
      </c>
      <c r="P30" s="57"/>
      <c r="R30" s="6"/>
      <c r="S30" s="6"/>
      <c r="T30" s="6"/>
    </row>
    <row r="31" spans="2:20" x14ac:dyDescent="0.25">
      <c r="B31" s="17"/>
      <c r="C31" s="17"/>
      <c r="D31" s="18" t="s">
        <v>18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20">
        <v>0</v>
      </c>
      <c r="K31" s="20">
        <v>0</v>
      </c>
      <c r="L31" s="21" t="s">
        <v>19</v>
      </c>
      <c r="M31" s="19">
        <v>0</v>
      </c>
      <c r="N31" s="62"/>
      <c r="O31" s="22"/>
      <c r="P31" s="58"/>
      <c r="R31" s="6"/>
      <c r="S31" s="6"/>
      <c r="T31" s="6"/>
    </row>
    <row r="32" spans="2:20" x14ac:dyDescent="0.25">
      <c r="B32" s="7">
        <v>10</v>
      </c>
      <c r="C32" s="7">
        <v>6400</v>
      </c>
      <c r="D32" s="25" t="s">
        <v>29</v>
      </c>
      <c r="E32" s="23"/>
      <c r="F32" s="23"/>
      <c r="G32" s="23"/>
      <c r="H32" s="23"/>
      <c r="I32" s="23"/>
      <c r="J32" s="24"/>
      <c r="K32" s="24"/>
      <c r="L32" s="24"/>
      <c r="M32" s="23"/>
      <c r="N32" s="53">
        <v>10457</v>
      </c>
      <c r="O32" s="11"/>
      <c r="P32" s="56" t="s">
        <v>52</v>
      </c>
      <c r="R32" s="6"/>
      <c r="S32" s="6"/>
      <c r="T32" s="6"/>
    </row>
    <row r="33" spans="2:20" x14ac:dyDescent="0.25">
      <c r="B33" s="12"/>
      <c r="C33" s="12"/>
      <c r="D33" s="13" t="s">
        <v>16</v>
      </c>
      <c r="E33" s="14">
        <v>2084</v>
      </c>
      <c r="F33" s="14">
        <v>1208</v>
      </c>
      <c r="G33" s="14">
        <v>0</v>
      </c>
      <c r="H33" s="14">
        <v>0</v>
      </c>
      <c r="I33" s="14">
        <v>0</v>
      </c>
      <c r="J33" s="15">
        <v>0</v>
      </c>
      <c r="K33" s="15">
        <v>0</v>
      </c>
      <c r="L33" s="15">
        <v>591</v>
      </c>
      <c r="M33" s="14">
        <v>107</v>
      </c>
      <c r="N33" s="54"/>
      <c r="O33" s="16" t="s">
        <v>17</v>
      </c>
      <c r="P33" s="57"/>
      <c r="R33" s="6"/>
      <c r="S33" s="6"/>
      <c r="T33" s="6"/>
    </row>
    <row r="34" spans="2:20" ht="18" customHeight="1" x14ac:dyDescent="0.25">
      <c r="B34" s="17"/>
      <c r="C34" s="17"/>
      <c r="D34" s="18" t="s">
        <v>18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20">
        <v>0</v>
      </c>
      <c r="K34" s="20">
        <v>0</v>
      </c>
      <c r="L34" s="21" t="s">
        <v>19</v>
      </c>
      <c r="M34" s="19">
        <v>0</v>
      </c>
      <c r="N34" s="54"/>
      <c r="O34" s="22"/>
      <c r="P34" s="57"/>
      <c r="R34" s="6"/>
      <c r="S34" s="6"/>
      <c r="T34" s="6"/>
    </row>
    <row r="35" spans="2:20" ht="18" customHeight="1" x14ac:dyDescent="0.25">
      <c r="B35" s="7">
        <v>11</v>
      </c>
      <c r="C35" s="7">
        <v>6400</v>
      </c>
      <c r="D35" s="25" t="s">
        <v>42</v>
      </c>
      <c r="E35" s="23"/>
      <c r="F35" s="23"/>
      <c r="G35" s="23"/>
      <c r="H35" s="23"/>
      <c r="I35" s="23"/>
      <c r="J35" s="24"/>
      <c r="K35" s="24"/>
      <c r="L35" s="24"/>
      <c r="M35" s="24"/>
      <c r="N35" s="54"/>
      <c r="O35" s="11"/>
      <c r="P35" s="57"/>
      <c r="R35" s="6"/>
      <c r="S35" s="6"/>
      <c r="T35" s="6"/>
    </row>
    <row r="36" spans="2:20" x14ac:dyDescent="0.25">
      <c r="B36" s="12"/>
      <c r="C36" s="12"/>
      <c r="D36" s="13" t="s">
        <v>16</v>
      </c>
      <c r="E36" s="14">
        <v>798</v>
      </c>
      <c r="F36" s="14">
        <v>786.03</v>
      </c>
      <c r="G36" s="14">
        <v>160</v>
      </c>
      <c r="H36" s="14">
        <v>160</v>
      </c>
      <c r="I36" s="14">
        <v>160</v>
      </c>
      <c r="J36" s="15">
        <v>160</v>
      </c>
      <c r="K36" s="15">
        <v>160</v>
      </c>
      <c r="L36" s="15">
        <v>6633</v>
      </c>
      <c r="M36" s="15">
        <v>8416</v>
      </c>
      <c r="N36" s="54"/>
      <c r="O36" s="16" t="s">
        <v>17</v>
      </c>
      <c r="P36" s="57"/>
      <c r="R36" s="6"/>
      <c r="S36" s="6"/>
      <c r="T36" s="6"/>
    </row>
    <row r="37" spans="2:20" x14ac:dyDescent="0.25">
      <c r="B37" s="17"/>
      <c r="C37" s="17"/>
      <c r="D37" s="18" t="s">
        <v>18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20">
        <v>0</v>
      </c>
      <c r="K37" s="20">
        <v>0</v>
      </c>
      <c r="L37" s="21" t="s">
        <v>19</v>
      </c>
      <c r="M37" s="20">
        <v>0</v>
      </c>
      <c r="N37" s="55"/>
      <c r="O37" s="22"/>
      <c r="P37" s="58"/>
      <c r="R37" s="6"/>
      <c r="S37" s="6"/>
      <c r="T37" s="6"/>
    </row>
    <row r="38" spans="2:20" x14ac:dyDescent="0.25">
      <c r="B38" s="7">
        <v>12</v>
      </c>
      <c r="C38" s="7">
        <v>6400</v>
      </c>
      <c r="D38" s="25" t="s">
        <v>30</v>
      </c>
      <c r="E38" s="23"/>
      <c r="F38" s="23"/>
      <c r="G38" s="23"/>
      <c r="H38" s="23"/>
      <c r="I38" s="23"/>
      <c r="J38" s="24"/>
      <c r="K38" s="24"/>
      <c r="L38" s="24"/>
      <c r="M38" s="23"/>
      <c r="N38" s="53">
        <v>577</v>
      </c>
      <c r="O38" s="11"/>
      <c r="P38" s="56" t="s">
        <v>53</v>
      </c>
      <c r="R38" s="6"/>
      <c r="S38" s="6"/>
      <c r="T38" s="6"/>
    </row>
    <row r="39" spans="2:20" x14ac:dyDescent="0.25">
      <c r="B39" s="12"/>
      <c r="C39" s="12"/>
      <c r="D39" s="13" t="s">
        <v>16</v>
      </c>
      <c r="E39" s="14">
        <v>500</v>
      </c>
      <c r="F39" s="14">
        <v>492.85500000000002</v>
      </c>
      <c r="G39" s="14">
        <v>213</v>
      </c>
      <c r="H39" s="14">
        <v>213</v>
      </c>
      <c r="I39" s="14">
        <v>213</v>
      </c>
      <c r="J39" s="15">
        <v>213</v>
      </c>
      <c r="K39" s="15">
        <v>213</v>
      </c>
      <c r="L39" s="15">
        <v>212</v>
      </c>
      <c r="M39" s="14">
        <v>211</v>
      </c>
      <c r="N39" s="54"/>
      <c r="O39" s="16" t="s">
        <v>17</v>
      </c>
      <c r="P39" s="57"/>
      <c r="R39" s="6"/>
      <c r="S39" s="6"/>
      <c r="T39" s="6"/>
    </row>
    <row r="40" spans="2:20" x14ac:dyDescent="0.25">
      <c r="B40" s="17"/>
      <c r="C40" s="17"/>
      <c r="D40" s="18" t="s">
        <v>18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20">
        <v>0</v>
      </c>
      <c r="K40" s="20">
        <v>0</v>
      </c>
      <c r="L40" s="21" t="s">
        <v>19</v>
      </c>
      <c r="M40" s="19">
        <v>0</v>
      </c>
      <c r="N40" s="54"/>
      <c r="O40" s="22"/>
      <c r="P40" s="57"/>
      <c r="R40" s="6"/>
      <c r="S40" s="6"/>
      <c r="T40" s="6"/>
    </row>
    <row r="41" spans="2:20" x14ac:dyDescent="0.25">
      <c r="B41" s="7">
        <v>13</v>
      </c>
      <c r="C41" s="7">
        <v>6400</v>
      </c>
      <c r="D41" s="25" t="s">
        <v>31</v>
      </c>
      <c r="E41" s="23"/>
      <c r="F41" s="23"/>
      <c r="G41" s="23"/>
      <c r="H41" s="23"/>
      <c r="I41" s="23"/>
      <c r="J41" s="24"/>
      <c r="K41" s="24"/>
      <c r="L41" s="24"/>
      <c r="M41" s="23"/>
      <c r="N41" s="54"/>
      <c r="O41" s="11"/>
      <c r="P41" s="57"/>
      <c r="R41" s="6"/>
      <c r="S41" s="6"/>
      <c r="T41" s="6"/>
    </row>
    <row r="42" spans="2:20" x14ac:dyDescent="0.25">
      <c r="B42" s="12"/>
      <c r="C42" s="12"/>
      <c r="D42" s="13" t="s">
        <v>16</v>
      </c>
      <c r="E42" s="14">
        <v>735</v>
      </c>
      <c r="F42" s="14">
        <v>723.97500000000002</v>
      </c>
      <c r="G42" s="14">
        <v>76</v>
      </c>
      <c r="H42" s="14">
        <v>76</v>
      </c>
      <c r="I42" s="14">
        <v>76</v>
      </c>
      <c r="J42" s="15">
        <v>76</v>
      </c>
      <c r="K42" s="15">
        <v>76</v>
      </c>
      <c r="L42" s="15">
        <v>107</v>
      </c>
      <c r="M42" s="14">
        <v>161</v>
      </c>
      <c r="N42" s="54"/>
      <c r="O42" s="16" t="s">
        <v>17</v>
      </c>
      <c r="P42" s="57"/>
      <c r="R42" s="6"/>
      <c r="S42" s="6"/>
      <c r="T42" s="6"/>
    </row>
    <row r="43" spans="2:20" x14ac:dyDescent="0.25">
      <c r="B43" s="17"/>
      <c r="C43" s="17"/>
      <c r="D43" s="18" t="s">
        <v>18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20">
        <v>0</v>
      </c>
      <c r="K43" s="20">
        <v>0</v>
      </c>
      <c r="L43" s="21" t="s">
        <v>19</v>
      </c>
      <c r="M43" s="19">
        <v>0</v>
      </c>
      <c r="N43" s="54"/>
      <c r="O43" s="22"/>
      <c r="P43" s="57"/>
      <c r="R43" s="6"/>
      <c r="S43" s="6"/>
      <c r="T43" s="6"/>
    </row>
    <row r="44" spans="2:20" x14ac:dyDescent="0.25">
      <c r="B44" s="7">
        <v>14</v>
      </c>
      <c r="C44" s="7">
        <v>6400</v>
      </c>
      <c r="D44" s="25" t="s">
        <v>32</v>
      </c>
      <c r="E44" s="23"/>
      <c r="F44" s="23"/>
      <c r="G44" s="23"/>
      <c r="H44" s="23"/>
      <c r="I44" s="23"/>
      <c r="J44" s="24"/>
      <c r="K44" s="24"/>
      <c r="L44" s="24"/>
      <c r="M44" s="23"/>
      <c r="N44" s="54"/>
      <c r="O44" s="11"/>
      <c r="P44" s="57"/>
      <c r="R44" s="6"/>
      <c r="S44" s="6"/>
      <c r="T44" s="6"/>
    </row>
    <row r="45" spans="2:20" x14ac:dyDescent="0.25">
      <c r="B45" s="12"/>
      <c r="C45" s="12"/>
      <c r="D45" s="13" t="s">
        <v>16</v>
      </c>
      <c r="E45" s="14">
        <v>691</v>
      </c>
      <c r="F45" s="14">
        <v>681</v>
      </c>
      <c r="G45" s="14">
        <v>97</v>
      </c>
      <c r="H45" s="14">
        <v>97</v>
      </c>
      <c r="I45" s="14">
        <v>97</v>
      </c>
      <c r="J45" s="15">
        <v>97</v>
      </c>
      <c r="K45" s="15">
        <v>97</v>
      </c>
      <c r="L45" s="15">
        <v>57</v>
      </c>
      <c r="M45" s="14">
        <v>237</v>
      </c>
      <c r="N45" s="54"/>
      <c r="O45" s="16" t="s">
        <v>17</v>
      </c>
      <c r="P45" s="57"/>
      <c r="R45" s="6"/>
      <c r="S45" s="6"/>
      <c r="T45" s="6"/>
    </row>
    <row r="46" spans="2:20" x14ac:dyDescent="0.25">
      <c r="B46" s="17"/>
      <c r="C46" s="17"/>
      <c r="D46" s="18" t="s">
        <v>18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20">
        <v>0</v>
      </c>
      <c r="K46" s="20">
        <v>0</v>
      </c>
      <c r="L46" s="21" t="s">
        <v>19</v>
      </c>
      <c r="M46" s="19">
        <v>0</v>
      </c>
      <c r="N46" s="55"/>
      <c r="O46" s="22"/>
      <c r="P46" s="58"/>
      <c r="R46" s="6"/>
      <c r="S46" s="6"/>
      <c r="T46" s="6"/>
    </row>
    <row r="47" spans="2:20" x14ac:dyDescent="0.25">
      <c r="B47" s="7">
        <v>15</v>
      </c>
      <c r="C47" s="7">
        <v>6400</v>
      </c>
      <c r="D47" s="25" t="s">
        <v>33</v>
      </c>
      <c r="E47" s="23"/>
      <c r="F47" s="23"/>
      <c r="G47" s="23"/>
      <c r="H47" s="23"/>
      <c r="I47" s="23"/>
      <c r="J47" s="24"/>
      <c r="K47" s="24"/>
      <c r="L47" s="24"/>
      <c r="M47" s="23"/>
      <c r="N47" s="53">
        <v>1</v>
      </c>
      <c r="O47" s="11"/>
      <c r="P47" s="56" t="s">
        <v>54</v>
      </c>
      <c r="R47" s="6"/>
      <c r="S47" s="6"/>
      <c r="T47" s="6"/>
    </row>
    <row r="48" spans="2:20" x14ac:dyDescent="0.25">
      <c r="B48" s="12"/>
      <c r="C48" s="12"/>
      <c r="D48" s="13" t="s">
        <v>16</v>
      </c>
      <c r="E48" s="14">
        <v>10177</v>
      </c>
      <c r="F48" s="14">
        <v>9155</v>
      </c>
      <c r="G48" s="14">
        <v>213</v>
      </c>
      <c r="H48" s="14">
        <v>213</v>
      </c>
      <c r="I48" s="14">
        <v>213</v>
      </c>
      <c r="J48" s="15">
        <v>213</v>
      </c>
      <c r="K48" s="15">
        <v>213</v>
      </c>
      <c r="L48" s="15">
        <v>12</v>
      </c>
      <c r="M48" s="14">
        <v>12</v>
      </c>
      <c r="N48" s="54"/>
      <c r="O48" s="16" t="s">
        <v>17</v>
      </c>
      <c r="P48" s="57"/>
      <c r="R48" s="6"/>
      <c r="S48" s="6"/>
      <c r="T48" s="6"/>
    </row>
    <row r="49" spans="2:20" x14ac:dyDescent="0.25">
      <c r="B49" s="17"/>
      <c r="C49" s="17"/>
      <c r="D49" s="18" t="s">
        <v>18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20">
        <v>0</v>
      </c>
      <c r="K49" s="20">
        <v>0</v>
      </c>
      <c r="L49" s="21" t="s">
        <v>19</v>
      </c>
      <c r="M49" s="19">
        <v>0</v>
      </c>
      <c r="N49" s="54"/>
      <c r="O49" s="22"/>
      <c r="P49" s="57"/>
      <c r="R49" s="6"/>
      <c r="S49" s="6"/>
      <c r="T49" s="6"/>
    </row>
    <row r="50" spans="2:20" ht="30" x14ac:dyDescent="0.25">
      <c r="B50" s="7">
        <v>16</v>
      </c>
      <c r="C50" s="7">
        <v>6400</v>
      </c>
      <c r="D50" s="25" t="s">
        <v>44</v>
      </c>
      <c r="E50" s="23"/>
      <c r="F50" s="23"/>
      <c r="G50" s="23"/>
      <c r="H50" s="23"/>
      <c r="I50" s="23"/>
      <c r="J50" s="24"/>
      <c r="K50" s="24"/>
      <c r="L50" s="24"/>
      <c r="M50" s="24"/>
      <c r="N50" s="54"/>
      <c r="O50" s="11"/>
      <c r="P50" s="57"/>
      <c r="R50" s="6"/>
      <c r="S50" s="6"/>
      <c r="T50" s="6"/>
    </row>
    <row r="51" spans="2:20" x14ac:dyDescent="0.25">
      <c r="B51" s="12"/>
      <c r="C51" s="12"/>
      <c r="D51" s="13" t="s">
        <v>16</v>
      </c>
      <c r="E51" s="14">
        <v>978</v>
      </c>
      <c r="F51" s="14">
        <v>963.33</v>
      </c>
      <c r="G51" s="14">
        <v>963.33</v>
      </c>
      <c r="H51" s="14">
        <v>963.33</v>
      </c>
      <c r="I51" s="14">
        <v>963.33</v>
      </c>
      <c r="J51" s="15">
        <v>963.33</v>
      </c>
      <c r="K51" s="15">
        <v>963.33</v>
      </c>
      <c r="L51" s="15">
        <v>275</v>
      </c>
      <c r="M51" s="15">
        <v>16</v>
      </c>
      <c r="N51" s="54"/>
      <c r="O51" s="16" t="s">
        <v>17</v>
      </c>
      <c r="P51" s="57"/>
      <c r="R51" s="6"/>
      <c r="S51" s="6"/>
      <c r="T51" s="6"/>
    </row>
    <row r="52" spans="2:20" x14ac:dyDescent="0.25">
      <c r="B52" s="17"/>
      <c r="C52" s="17"/>
      <c r="D52" s="18" t="s">
        <v>18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20">
        <v>0</v>
      </c>
      <c r="K52" s="20">
        <v>0</v>
      </c>
      <c r="L52" s="21" t="s">
        <v>19</v>
      </c>
      <c r="M52" s="20">
        <v>0</v>
      </c>
      <c r="N52" s="55"/>
      <c r="O52" s="22"/>
      <c r="P52" s="58"/>
      <c r="R52" s="6"/>
      <c r="S52" s="6"/>
      <c r="T52" s="6"/>
    </row>
    <row r="53" spans="2:20" ht="42.75" customHeight="1" x14ac:dyDescent="0.25">
      <c r="B53" s="7">
        <v>17</v>
      </c>
      <c r="C53" s="7">
        <v>6400</v>
      </c>
      <c r="D53" s="25" t="s">
        <v>34</v>
      </c>
      <c r="E53" s="23"/>
      <c r="F53" s="23"/>
      <c r="G53" s="23"/>
      <c r="H53" s="23"/>
      <c r="I53" s="23"/>
      <c r="J53" s="24"/>
      <c r="K53" s="24"/>
      <c r="L53" s="24"/>
      <c r="M53" s="23"/>
      <c r="N53" s="60"/>
      <c r="O53" s="11"/>
      <c r="P53" s="56" t="s">
        <v>55</v>
      </c>
      <c r="R53" s="6"/>
      <c r="S53" s="6"/>
      <c r="T53" s="6"/>
    </row>
    <row r="54" spans="2:20" x14ac:dyDescent="0.25">
      <c r="B54" s="12"/>
      <c r="C54" s="12"/>
      <c r="D54" s="13" t="s">
        <v>16</v>
      </c>
      <c r="E54" s="14">
        <v>404</v>
      </c>
      <c r="F54" s="14">
        <v>397.94</v>
      </c>
      <c r="G54" s="14">
        <v>1408</v>
      </c>
      <c r="H54" s="14">
        <v>1408</v>
      </c>
      <c r="I54" s="14">
        <v>1408</v>
      </c>
      <c r="J54" s="15">
        <v>1408</v>
      </c>
      <c r="K54" s="15">
        <v>1408</v>
      </c>
      <c r="L54" s="15">
        <v>93</v>
      </c>
      <c r="M54" s="14">
        <v>539</v>
      </c>
      <c r="N54" s="61">
        <v>114</v>
      </c>
      <c r="O54" s="16" t="s">
        <v>17</v>
      </c>
      <c r="P54" s="57"/>
      <c r="R54" s="6"/>
      <c r="S54" s="6"/>
      <c r="T54" s="6"/>
    </row>
    <row r="55" spans="2:20" x14ac:dyDescent="0.25">
      <c r="B55" s="17"/>
      <c r="C55" s="17"/>
      <c r="D55" s="18" t="s">
        <v>18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20">
        <v>0</v>
      </c>
      <c r="K55" s="20">
        <v>0</v>
      </c>
      <c r="L55" s="21" t="s">
        <v>19</v>
      </c>
      <c r="M55" s="19">
        <v>0</v>
      </c>
      <c r="N55" s="62"/>
      <c r="O55" s="22"/>
      <c r="P55" s="58"/>
      <c r="R55" s="6"/>
      <c r="S55" s="6"/>
      <c r="T55" s="6"/>
    </row>
    <row r="56" spans="2:20" ht="24.75" customHeight="1" x14ac:dyDescent="0.25">
      <c r="B56" s="7">
        <v>18</v>
      </c>
      <c r="C56" s="7">
        <v>6400</v>
      </c>
      <c r="D56" s="25" t="s">
        <v>35</v>
      </c>
      <c r="E56" s="23"/>
      <c r="F56" s="23"/>
      <c r="G56" s="23"/>
      <c r="H56" s="23"/>
      <c r="I56" s="23"/>
      <c r="J56" s="24"/>
      <c r="K56" s="24"/>
      <c r="L56" s="24"/>
      <c r="M56" s="24"/>
      <c r="N56" s="53">
        <v>378</v>
      </c>
      <c r="O56" s="11"/>
      <c r="P56" s="56" t="s">
        <v>56</v>
      </c>
      <c r="R56" s="6"/>
      <c r="S56" s="6"/>
      <c r="T56" s="6"/>
    </row>
    <row r="57" spans="2:20" ht="24.75" customHeight="1" x14ac:dyDescent="0.25">
      <c r="B57" s="12"/>
      <c r="C57" s="12"/>
      <c r="D57" s="13" t="s">
        <v>16</v>
      </c>
      <c r="E57" s="14">
        <v>90</v>
      </c>
      <c r="F57" s="14">
        <v>3533</v>
      </c>
      <c r="G57" s="14">
        <v>3680</v>
      </c>
      <c r="H57" s="14">
        <v>3680</v>
      </c>
      <c r="I57" s="14">
        <v>3680</v>
      </c>
      <c r="J57" s="15">
        <v>3680</v>
      </c>
      <c r="K57" s="15">
        <v>3680</v>
      </c>
      <c r="L57" s="15">
        <v>382</v>
      </c>
      <c r="M57" s="15">
        <v>534</v>
      </c>
      <c r="N57" s="54"/>
      <c r="O57" s="16" t="s">
        <v>17</v>
      </c>
      <c r="P57" s="57"/>
      <c r="R57" s="6"/>
      <c r="S57" s="6"/>
      <c r="T57" s="6"/>
    </row>
    <row r="58" spans="2:20" ht="24.75" customHeight="1" x14ac:dyDescent="0.25">
      <c r="B58" s="17"/>
      <c r="C58" s="17"/>
      <c r="D58" s="18" t="s">
        <v>18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20">
        <v>0</v>
      </c>
      <c r="K58" s="20">
        <v>0</v>
      </c>
      <c r="L58" s="21" t="s">
        <v>19</v>
      </c>
      <c r="M58" s="20">
        <v>0</v>
      </c>
      <c r="N58" s="54"/>
      <c r="O58" s="22"/>
      <c r="P58" s="57"/>
      <c r="R58" s="6"/>
      <c r="S58" s="6"/>
      <c r="T58" s="6"/>
    </row>
    <row r="59" spans="2:20" ht="24.75" customHeight="1" x14ac:dyDescent="0.25">
      <c r="B59" s="7">
        <v>19</v>
      </c>
      <c r="C59" s="7">
        <v>6400</v>
      </c>
      <c r="D59" s="25" t="s">
        <v>36</v>
      </c>
      <c r="E59" s="23"/>
      <c r="F59" s="23"/>
      <c r="G59" s="23"/>
      <c r="H59" s="23"/>
      <c r="I59" s="23"/>
      <c r="J59" s="24"/>
      <c r="K59" s="24"/>
      <c r="L59" s="24"/>
      <c r="M59" s="24"/>
      <c r="N59" s="54"/>
      <c r="O59" s="11"/>
      <c r="P59" s="57"/>
      <c r="R59" s="6"/>
      <c r="S59" s="6"/>
      <c r="T59" s="6"/>
    </row>
    <row r="60" spans="2:20" ht="24.75" customHeight="1" x14ac:dyDescent="0.25">
      <c r="B60" s="12"/>
      <c r="C60" s="12"/>
      <c r="D60" s="13" t="s">
        <v>16</v>
      </c>
      <c r="E60" s="14">
        <v>1981</v>
      </c>
      <c r="F60" s="14">
        <v>847</v>
      </c>
      <c r="G60" s="14">
        <v>909</v>
      </c>
      <c r="H60" s="14">
        <v>909</v>
      </c>
      <c r="I60" s="14">
        <v>909</v>
      </c>
      <c r="J60" s="15">
        <v>909</v>
      </c>
      <c r="K60" s="15">
        <v>909</v>
      </c>
      <c r="L60" s="15">
        <v>40</v>
      </c>
      <c r="M60" s="15">
        <v>192</v>
      </c>
      <c r="N60" s="54"/>
      <c r="O60" s="16" t="s">
        <v>17</v>
      </c>
      <c r="P60" s="57"/>
      <c r="R60" s="6"/>
      <c r="S60" s="6"/>
      <c r="T60" s="6"/>
    </row>
    <row r="61" spans="2:20" ht="24.75" customHeight="1" x14ac:dyDescent="0.25">
      <c r="B61" s="17"/>
      <c r="C61" s="17"/>
      <c r="D61" s="18" t="s">
        <v>18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20">
        <v>0</v>
      </c>
      <c r="K61" s="20">
        <v>0</v>
      </c>
      <c r="L61" s="21" t="s">
        <v>19</v>
      </c>
      <c r="M61" s="20">
        <v>0</v>
      </c>
      <c r="N61" s="55"/>
      <c r="O61" s="22"/>
      <c r="P61" s="58"/>
      <c r="R61" s="6"/>
      <c r="S61" s="6"/>
      <c r="T61" s="6"/>
    </row>
    <row r="62" spans="2:20" x14ac:dyDescent="0.25">
      <c r="B62" s="7">
        <v>20</v>
      </c>
      <c r="C62" s="7">
        <v>6400</v>
      </c>
      <c r="D62" s="25" t="s">
        <v>37</v>
      </c>
      <c r="E62" s="23"/>
      <c r="F62" s="23"/>
      <c r="G62" s="23"/>
      <c r="H62" s="23"/>
      <c r="I62" s="23"/>
      <c r="J62" s="24"/>
      <c r="K62" s="24"/>
      <c r="L62" s="24"/>
      <c r="M62" s="24"/>
      <c r="N62" s="53">
        <v>422</v>
      </c>
      <c r="O62" s="11"/>
      <c r="P62" s="56" t="s">
        <v>57</v>
      </c>
      <c r="R62" s="6"/>
      <c r="S62" s="6"/>
      <c r="T62" s="6"/>
    </row>
    <row r="63" spans="2:20" x14ac:dyDescent="0.25">
      <c r="B63" s="12"/>
      <c r="C63" s="12"/>
      <c r="D63" s="13" t="s">
        <v>16</v>
      </c>
      <c r="E63" s="14">
        <v>848</v>
      </c>
      <c r="F63" s="14">
        <v>835.28</v>
      </c>
      <c r="G63" s="14">
        <v>19</v>
      </c>
      <c r="H63" s="14">
        <v>19</v>
      </c>
      <c r="I63" s="14">
        <v>19</v>
      </c>
      <c r="J63" s="15">
        <v>19</v>
      </c>
      <c r="K63" s="15">
        <v>19</v>
      </c>
      <c r="L63" s="27" t="s">
        <v>19</v>
      </c>
      <c r="M63" s="15">
        <v>3</v>
      </c>
      <c r="N63" s="54"/>
      <c r="O63" s="16" t="s">
        <v>17</v>
      </c>
      <c r="P63" s="57"/>
      <c r="R63" s="6"/>
      <c r="S63" s="6"/>
      <c r="T63" s="6"/>
    </row>
    <row r="64" spans="2:20" x14ac:dyDescent="0.25">
      <c r="B64" s="17"/>
      <c r="C64" s="17"/>
      <c r="D64" s="18" t="s">
        <v>18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20">
        <v>0</v>
      </c>
      <c r="K64" s="20">
        <v>0</v>
      </c>
      <c r="L64" s="21" t="s">
        <v>19</v>
      </c>
      <c r="M64" s="20">
        <v>0</v>
      </c>
      <c r="N64" s="54"/>
      <c r="O64" s="22"/>
      <c r="P64" s="57"/>
      <c r="R64" s="6"/>
      <c r="S64" s="6"/>
      <c r="T64" s="6"/>
    </row>
    <row r="65" spans="2:20" x14ac:dyDescent="0.25">
      <c r="B65" s="7">
        <v>21</v>
      </c>
      <c r="C65" s="7">
        <v>6400</v>
      </c>
      <c r="D65" s="25" t="s">
        <v>38</v>
      </c>
      <c r="E65" s="23"/>
      <c r="F65" s="23"/>
      <c r="G65" s="23"/>
      <c r="H65" s="23"/>
      <c r="I65" s="23"/>
      <c r="J65" s="24"/>
      <c r="K65" s="24"/>
      <c r="L65" s="24"/>
      <c r="M65" s="24"/>
      <c r="N65" s="54"/>
      <c r="O65" s="11"/>
      <c r="P65" s="57"/>
      <c r="R65" s="6"/>
      <c r="S65" s="6"/>
      <c r="T65" s="6"/>
    </row>
    <row r="66" spans="2:20" x14ac:dyDescent="0.25">
      <c r="B66" s="12"/>
      <c r="C66" s="12"/>
      <c r="D66" s="13" t="s">
        <v>16</v>
      </c>
      <c r="E66" s="14">
        <v>729</v>
      </c>
      <c r="F66" s="14">
        <v>170</v>
      </c>
      <c r="G66" s="14">
        <v>180</v>
      </c>
      <c r="H66" s="14">
        <v>180</v>
      </c>
      <c r="I66" s="14">
        <v>180</v>
      </c>
      <c r="J66" s="15">
        <v>180</v>
      </c>
      <c r="K66" s="15">
        <v>180</v>
      </c>
      <c r="L66" s="15">
        <v>8</v>
      </c>
      <c r="M66" s="15">
        <v>6</v>
      </c>
      <c r="N66" s="54"/>
      <c r="O66" s="16" t="s">
        <v>17</v>
      </c>
      <c r="P66" s="57"/>
      <c r="R66" s="6"/>
      <c r="S66" s="6"/>
      <c r="T66" s="6"/>
    </row>
    <row r="67" spans="2:20" x14ac:dyDescent="0.25">
      <c r="B67" s="17"/>
      <c r="C67" s="17"/>
      <c r="D67" s="18" t="s">
        <v>18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20">
        <v>0</v>
      </c>
      <c r="K67" s="20">
        <v>0</v>
      </c>
      <c r="L67" s="21" t="s">
        <v>19</v>
      </c>
      <c r="M67" s="20">
        <v>0</v>
      </c>
      <c r="N67" s="54"/>
      <c r="O67" s="22"/>
      <c r="P67" s="57"/>
      <c r="R67" s="6"/>
      <c r="S67" s="6"/>
      <c r="T67" s="6"/>
    </row>
    <row r="68" spans="2:20" x14ac:dyDescent="0.25">
      <c r="B68" s="7">
        <v>22</v>
      </c>
      <c r="C68" s="7">
        <v>6400</v>
      </c>
      <c r="D68" s="25" t="s">
        <v>39</v>
      </c>
      <c r="E68" s="23"/>
      <c r="F68" s="23"/>
      <c r="G68" s="23"/>
      <c r="H68" s="23"/>
      <c r="I68" s="23"/>
      <c r="J68" s="24"/>
      <c r="K68" s="24"/>
      <c r="L68" s="24"/>
      <c r="M68" s="24"/>
      <c r="N68" s="54"/>
      <c r="O68" s="11"/>
      <c r="P68" s="57"/>
      <c r="R68" s="6"/>
      <c r="S68" s="6"/>
      <c r="T68" s="6"/>
    </row>
    <row r="69" spans="2:20" x14ac:dyDescent="0.25">
      <c r="B69" s="12"/>
      <c r="C69" s="12"/>
      <c r="D69" s="13" t="s">
        <v>16</v>
      </c>
      <c r="E69" s="14">
        <v>729</v>
      </c>
      <c r="F69" s="14">
        <v>626</v>
      </c>
      <c r="G69" s="14">
        <v>626</v>
      </c>
      <c r="H69" s="28">
        <v>626</v>
      </c>
      <c r="I69" s="14">
        <v>626</v>
      </c>
      <c r="J69" s="15">
        <v>626</v>
      </c>
      <c r="K69" s="15">
        <v>626</v>
      </c>
      <c r="L69" s="15">
        <v>274</v>
      </c>
      <c r="M69" s="15">
        <v>369</v>
      </c>
      <c r="N69" s="54"/>
      <c r="O69" s="16" t="s">
        <v>17</v>
      </c>
      <c r="P69" s="57"/>
      <c r="R69" s="6"/>
      <c r="S69" s="6"/>
      <c r="T69" s="6"/>
    </row>
    <row r="70" spans="2:20" x14ac:dyDescent="0.25">
      <c r="B70" s="17"/>
      <c r="C70" s="17"/>
      <c r="D70" s="18" t="s">
        <v>18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20">
        <v>0</v>
      </c>
      <c r="K70" s="20">
        <v>0</v>
      </c>
      <c r="L70" s="21" t="s">
        <v>19</v>
      </c>
      <c r="M70" s="20">
        <v>0</v>
      </c>
      <c r="N70" s="55"/>
      <c r="O70" s="22"/>
      <c r="P70" s="58"/>
      <c r="R70" s="6"/>
      <c r="S70" s="6"/>
      <c r="T70" s="6"/>
    </row>
    <row r="71" spans="2:20" x14ac:dyDescent="0.25">
      <c r="B71" s="7">
        <v>23</v>
      </c>
      <c r="C71" s="7">
        <v>6400</v>
      </c>
      <c r="D71" s="25" t="s">
        <v>40</v>
      </c>
      <c r="E71" s="23"/>
      <c r="F71" s="23"/>
      <c r="G71" s="23"/>
      <c r="H71" s="23"/>
      <c r="I71" s="23"/>
      <c r="J71" s="24"/>
      <c r="K71" s="24"/>
      <c r="L71" s="24"/>
      <c r="M71" s="24"/>
      <c r="N71" s="53">
        <v>29749</v>
      </c>
      <c r="O71" s="11"/>
      <c r="P71" s="56" t="s">
        <v>58</v>
      </c>
      <c r="R71" s="6"/>
      <c r="S71" s="6"/>
      <c r="T71" s="6"/>
    </row>
    <row r="72" spans="2:20" x14ac:dyDescent="0.25">
      <c r="B72" s="12"/>
      <c r="C72" s="12"/>
      <c r="D72" s="13" t="s">
        <v>16</v>
      </c>
      <c r="E72" s="14">
        <v>12677</v>
      </c>
      <c r="F72" s="14">
        <v>12487</v>
      </c>
      <c r="G72" s="14">
        <v>60000</v>
      </c>
      <c r="H72" s="14">
        <v>60000</v>
      </c>
      <c r="I72" s="14">
        <v>60000</v>
      </c>
      <c r="J72" s="15">
        <v>60000</v>
      </c>
      <c r="K72" s="15">
        <v>60000</v>
      </c>
      <c r="L72" s="15">
        <v>22999</v>
      </c>
      <c r="M72" s="15">
        <v>9405</v>
      </c>
      <c r="N72" s="54"/>
      <c r="O72" s="16" t="s">
        <v>17</v>
      </c>
      <c r="P72" s="57"/>
      <c r="R72" s="6"/>
      <c r="S72" s="6"/>
      <c r="T72" s="6"/>
    </row>
    <row r="73" spans="2:20" x14ac:dyDescent="0.25">
      <c r="B73" s="17"/>
      <c r="C73" s="17"/>
      <c r="D73" s="18" t="s">
        <v>18</v>
      </c>
      <c r="E73" s="19">
        <v>4471</v>
      </c>
      <c r="F73" s="19">
        <v>3640</v>
      </c>
      <c r="G73" s="19">
        <v>12500</v>
      </c>
      <c r="H73" s="19">
        <v>12500</v>
      </c>
      <c r="I73" s="19">
        <v>12500</v>
      </c>
      <c r="J73" s="20">
        <v>12500</v>
      </c>
      <c r="K73" s="20">
        <v>12500</v>
      </c>
      <c r="L73" s="21" t="s">
        <v>19</v>
      </c>
      <c r="M73" s="21" t="s">
        <v>19</v>
      </c>
      <c r="N73" s="54"/>
      <c r="O73" s="22"/>
      <c r="P73" s="57"/>
      <c r="R73" s="6"/>
      <c r="S73" s="6"/>
      <c r="T73" s="6"/>
    </row>
    <row r="74" spans="2:20" x14ac:dyDescent="0.25">
      <c r="B74" s="7">
        <v>24</v>
      </c>
      <c r="C74" s="7">
        <v>6400</v>
      </c>
      <c r="D74" s="25" t="s">
        <v>41</v>
      </c>
      <c r="E74" s="23"/>
      <c r="F74" s="23"/>
      <c r="G74" s="23"/>
      <c r="H74" s="23"/>
      <c r="I74" s="23"/>
      <c r="J74" s="24"/>
      <c r="K74" s="24"/>
      <c r="L74" s="24"/>
      <c r="M74" s="24"/>
      <c r="N74" s="54"/>
      <c r="O74" s="11"/>
      <c r="P74" s="57"/>
      <c r="R74" s="6"/>
      <c r="S74" s="6"/>
      <c r="T74" s="6"/>
    </row>
    <row r="75" spans="2:20" x14ac:dyDescent="0.25">
      <c r="B75" s="12"/>
      <c r="C75" s="12"/>
      <c r="D75" s="13" t="s">
        <v>16</v>
      </c>
      <c r="E75" s="14">
        <v>4511</v>
      </c>
      <c r="F75" s="14">
        <v>4442.5200000000004</v>
      </c>
      <c r="G75" s="14">
        <v>35000</v>
      </c>
      <c r="H75" s="14">
        <v>35000</v>
      </c>
      <c r="I75" s="14">
        <v>35000</v>
      </c>
      <c r="J75" s="15">
        <v>35000</v>
      </c>
      <c r="K75" s="15">
        <v>35000</v>
      </c>
      <c r="L75" s="15">
        <v>1870</v>
      </c>
      <c r="M75" s="15">
        <v>3874</v>
      </c>
      <c r="N75" s="54"/>
      <c r="O75" s="16" t="s">
        <v>17</v>
      </c>
      <c r="P75" s="57"/>
      <c r="R75" s="6"/>
      <c r="S75" s="6"/>
      <c r="T75" s="6"/>
    </row>
    <row r="76" spans="2:20" x14ac:dyDescent="0.25">
      <c r="B76" s="17"/>
      <c r="C76" s="17"/>
      <c r="D76" s="18" t="s">
        <v>18</v>
      </c>
      <c r="E76" s="19">
        <v>3885</v>
      </c>
      <c r="F76" s="19">
        <v>2604</v>
      </c>
      <c r="G76" s="19">
        <v>7841</v>
      </c>
      <c r="H76" s="19">
        <v>7841</v>
      </c>
      <c r="I76" s="19">
        <v>7841</v>
      </c>
      <c r="J76" s="20">
        <v>7841</v>
      </c>
      <c r="K76" s="20">
        <v>7841</v>
      </c>
      <c r="L76" s="21" t="s">
        <v>19</v>
      </c>
      <c r="M76" s="21" t="s">
        <v>19</v>
      </c>
      <c r="N76" s="55"/>
      <c r="O76" s="22"/>
      <c r="P76" s="58"/>
      <c r="R76" s="6"/>
      <c r="S76" s="6"/>
      <c r="T76" s="6"/>
    </row>
    <row r="77" spans="2:20" ht="21.75" customHeight="1" x14ac:dyDescent="0.25">
      <c r="B77" s="7">
        <v>25</v>
      </c>
      <c r="C77" s="7">
        <v>6400</v>
      </c>
      <c r="D77" s="25" t="s">
        <v>43</v>
      </c>
      <c r="E77" s="23"/>
      <c r="F77" s="23"/>
      <c r="G77" s="23"/>
      <c r="H77" s="23"/>
      <c r="I77" s="23"/>
      <c r="J77" s="24"/>
      <c r="K77" s="24"/>
      <c r="L77" s="24"/>
      <c r="M77" s="24"/>
      <c r="N77" s="60"/>
      <c r="O77" s="11"/>
      <c r="P77" s="56" t="s">
        <v>43</v>
      </c>
      <c r="R77" s="6"/>
      <c r="S77" s="6"/>
      <c r="T77" s="6"/>
    </row>
    <row r="78" spans="2:20" ht="21.75" customHeight="1" x14ac:dyDescent="0.25">
      <c r="B78" s="12"/>
      <c r="C78" s="12"/>
      <c r="D78" s="13" t="s">
        <v>16</v>
      </c>
      <c r="E78" s="14">
        <v>166990</v>
      </c>
      <c r="F78" s="14">
        <v>163792.625</v>
      </c>
      <c r="G78" s="14">
        <v>114400</v>
      </c>
      <c r="H78" s="14">
        <v>114400</v>
      </c>
      <c r="I78" s="14">
        <v>114400</v>
      </c>
      <c r="J78" s="15">
        <v>114400</v>
      </c>
      <c r="K78" s="15">
        <v>114400</v>
      </c>
      <c r="L78" s="29">
        <v>203783</v>
      </c>
      <c r="M78" s="29">
        <v>180969</v>
      </c>
      <c r="N78" s="63">
        <v>346658</v>
      </c>
      <c r="O78" s="16" t="s">
        <v>17</v>
      </c>
      <c r="P78" s="57"/>
      <c r="R78" s="6"/>
      <c r="S78" s="6"/>
      <c r="T78" s="6"/>
    </row>
    <row r="79" spans="2:20" ht="21.75" customHeight="1" x14ac:dyDescent="0.25">
      <c r="B79" s="17"/>
      <c r="C79" s="17"/>
      <c r="D79" s="18" t="s">
        <v>18</v>
      </c>
      <c r="E79" s="19">
        <v>38862</v>
      </c>
      <c r="F79" s="19">
        <v>37992.699999999997</v>
      </c>
      <c r="G79" s="19">
        <v>25000</v>
      </c>
      <c r="H79" s="19">
        <v>25000</v>
      </c>
      <c r="I79" s="19">
        <v>25000</v>
      </c>
      <c r="J79" s="20">
        <v>25000</v>
      </c>
      <c r="K79" s="20">
        <v>25000</v>
      </c>
      <c r="L79" s="21" t="s">
        <v>19</v>
      </c>
      <c r="M79" s="21" t="s">
        <v>19</v>
      </c>
      <c r="N79" s="62"/>
      <c r="O79" s="22"/>
      <c r="P79" s="58"/>
      <c r="R79" s="6"/>
      <c r="S79" s="6"/>
      <c r="T79" s="6"/>
    </row>
    <row r="80" spans="2:20" ht="28.5" customHeight="1" x14ac:dyDescent="0.25">
      <c r="B80" s="30">
        <v>26</v>
      </c>
      <c r="C80" s="30">
        <v>6400</v>
      </c>
      <c r="D80" s="31" t="s">
        <v>45</v>
      </c>
      <c r="E80" s="32"/>
      <c r="F80" s="32"/>
      <c r="G80" s="32"/>
      <c r="H80" s="32"/>
      <c r="I80" s="32"/>
      <c r="J80" s="33"/>
      <c r="K80" s="33"/>
      <c r="L80" s="33"/>
      <c r="M80" s="33"/>
      <c r="N80" s="64"/>
      <c r="O80" s="34"/>
      <c r="P80" s="56" t="s">
        <v>59</v>
      </c>
      <c r="R80" s="6"/>
      <c r="S80" s="6"/>
      <c r="T80" s="6"/>
    </row>
    <row r="81" spans="2:20" ht="28.5" customHeight="1" x14ac:dyDescent="0.25">
      <c r="B81" s="12"/>
      <c r="C81" s="12"/>
      <c r="D81" s="13" t="s">
        <v>16</v>
      </c>
      <c r="E81" s="14">
        <v>5779</v>
      </c>
      <c r="F81" s="14">
        <v>5311</v>
      </c>
      <c r="G81" s="14">
        <v>5311</v>
      </c>
      <c r="H81" s="14">
        <v>5311</v>
      </c>
      <c r="I81" s="14">
        <v>5311</v>
      </c>
      <c r="J81" s="15">
        <v>5311</v>
      </c>
      <c r="K81" s="15">
        <v>5311</v>
      </c>
      <c r="L81" s="15">
        <v>410</v>
      </c>
      <c r="M81" s="15">
        <v>780</v>
      </c>
      <c r="N81" s="61">
        <v>843</v>
      </c>
      <c r="O81" s="16" t="s">
        <v>17</v>
      </c>
      <c r="P81" s="57"/>
      <c r="R81" s="6"/>
      <c r="S81" s="6"/>
      <c r="T81" s="6"/>
    </row>
    <row r="82" spans="2:20" ht="28.5" customHeight="1" x14ac:dyDescent="0.25">
      <c r="B82" s="17"/>
      <c r="C82" s="17"/>
      <c r="D82" s="18" t="s">
        <v>18</v>
      </c>
      <c r="E82" s="19">
        <v>0</v>
      </c>
      <c r="F82" s="19">
        <v>2273</v>
      </c>
      <c r="G82" s="19">
        <v>1169</v>
      </c>
      <c r="H82" s="19">
        <v>1169</v>
      </c>
      <c r="I82" s="19">
        <v>1169</v>
      </c>
      <c r="J82" s="20">
        <v>1169</v>
      </c>
      <c r="K82" s="20">
        <v>1169</v>
      </c>
      <c r="L82" s="21" t="s">
        <v>19</v>
      </c>
      <c r="M82" s="21" t="s">
        <v>19</v>
      </c>
      <c r="N82" s="62"/>
      <c r="O82" s="22"/>
      <c r="P82" s="58"/>
      <c r="R82" s="6"/>
      <c r="S82" s="6"/>
      <c r="T82" s="6"/>
    </row>
    <row r="83" spans="2:20" s="43" customFormat="1" x14ac:dyDescent="0.25">
      <c r="B83" s="35" t="s">
        <v>46</v>
      </c>
      <c r="C83" s="36"/>
      <c r="D83" s="37"/>
      <c r="E83" s="38">
        <v>247167</v>
      </c>
      <c r="F83" s="38">
        <v>243327.1</v>
      </c>
      <c r="G83" s="39">
        <v>251234.17499999999</v>
      </c>
      <c r="H83" s="38">
        <v>251234.43</v>
      </c>
      <c r="I83" s="38">
        <v>249892.83</v>
      </c>
      <c r="J83" s="40">
        <v>249892.83</v>
      </c>
      <c r="K83" s="40">
        <v>249892.83</v>
      </c>
      <c r="L83" s="40">
        <f>SUM(L6:L82)</f>
        <v>267064</v>
      </c>
      <c r="M83" s="40">
        <v>424201</v>
      </c>
      <c r="N83" s="65">
        <f>SUM(N5:N82)</f>
        <v>428415</v>
      </c>
      <c r="O83" s="41" t="s">
        <v>17</v>
      </c>
      <c r="P83" s="51"/>
      <c r="Q83" s="42"/>
      <c r="R83" s="6"/>
      <c r="S83" s="6"/>
      <c r="T83" s="6"/>
    </row>
    <row r="84" spans="2:20" s="43" customFormat="1" x14ac:dyDescent="0.25">
      <c r="B84" s="35" t="s">
        <v>47</v>
      </c>
      <c r="C84" s="36"/>
      <c r="D84" s="37"/>
      <c r="E84" s="38">
        <v>47218</v>
      </c>
      <c r="F84" s="38">
        <v>46509.7</v>
      </c>
      <c r="G84" s="39">
        <v>46510</v>
      </c>
      <c r="H84" s="38">
        <v>46510</v>
      </c>
      <c r="I84" s="38">
        <v>46510</v>
      </c>
      <c r="J84" s="40">
        <v>46510</v>
      </c>
      <c r="K84" s="40">
        <v>46510</v>
      </c>
      <c r="L84" s="44" t="s">
        <v>19</v>
      </c>
      <c r="M84" s="40">
        <v>778</v>
      </c>
      <c r="N84" s="65"/>
      <c r="O84" s="41" t="s">
        <v>48</v>
      </c>
      <c r="P84" s="52"/>
      <c r="Q84" s="42"/>
      <c r="R84" s="6"/>
      <c r="S84" s="6"/>
      <c r="T84" s="6"/>
    </row>
    <row r="85" spans="2:20" x14ac:dyDescent="0.25">
      <c r="R85" s="6"/>
      <c r="S85" s="6"/>
      <c r="T85" s="6"/>
    </row>
    <row r="86" spans="2:20" x14ac:dyDescent="0.25">
      <c r="B86" s="6" t="s">
        <v>60</v>
      </c>
      <c r="C86" s="59" t="s">
        <v>61</v>
      </c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R86" s="6"/>
      <c r="S86" s="6"/>
      <c r="T86" s="6"/>
    </row>
    <row r="87" spans="2:20" x14ac:dyDescent="0.25">
      <c r="B87" s="6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R87" s="6"/>
      <c r="S87" s="6"/>
      <c r="T87" s="6"/>
    </row>
    <row r="88" spans="2:20" x14ac:dyDescent="0.25">
      <c r="R88" s="6"/>
      <c r="S88" s="6"/>
      <c r="T88" s="6"/>
    </row>
  </sheetData>
  <mergeCells count="24">
    <mergeCell ref="P56:P61"/>
    <mergeCell ref="P62:P70"/>
    <mergeCell ref="P71:P76"/>
    <mergeCell ref="P77:P79"/>
    <mergeCell ref="P80:P82"/>
    <mergeCell ref="C86:P87"/>
    <mergeCell ref="N47:N52"/>
    <mergeCell ref="N56:N61"/>
    <mergeCell ref="N62:N70"/>
    <mergeCell ref="N71:N76"/>
    <mergeCell ref="P26:P28"/>
    <mergeCell ref="P29:P31"/>
    <mergeCell ref="P32:P37"/>
    <mergeCell ref="P38:P46"/>
    <mergeCell ref="P47:P52"/>
    <mergeCell ref="P53:P55"/>
    <mergeCell ref="B1:P1"/>
    <mergeCell ref="B2:P2"/>
    <mergeCell ref="B83:D83"/>
    <mergeCell ref="B84:D84"/>
    <mergeCell ref="N5:N25"/>
    <mergeCell ref="P5:P25"/>
    <mergeCell ref="N32:N37"/>
    <mergeCell ref="N38:N46"/>
  </mergeCells>
  <pageMargins left="0.7" right="0.7" top="0.75" bottom="0.75" header="0.3" footer="0.3"/>
  <pageSetup paperSize="5" scale="54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SUNGRAM_RN</dc:creator>
  <cp:lastModifiedBy>SUNGRAM_RN</cp:lastModifiedBy>
  <dcterms:created xsi:type="dcterms:W3CDTF">2026-08-27T00:16:24Z</dcterms:created>
  <dcterms:modified xsi:type="dcterms:W3CDTF">2026-08-27T00:42:57Z</dcterms:modified>
</cp:coreProperties>
</file>