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OFFICE\0. OFFICE PERENCANAAN 2025\2 DATA DINKES\10 SATU DATA KALTIM - DISKOMINFO\TABEL UPLOAD SATU DATA\"/>
    </mc:Choice>
  </mc:AlternateContent>
  <xr:revisionPtr revIDLastSave="0" documentId="8_{029C5CC9-FC1C-4497-B6F6-0CE2C128F349}" xr6:coauthVersionLast="47" xr6:coauthVersionMax="47" xr10:uidLastSave="{00000000-0000-0000-0000-000000000000}"/>
  <bookViews>
    <workbookView xWindow="-110" yWindow="-110" windowWidth="19420" windowHeight="10300" xr2:uid="{393A4A91-C218-4511-931D-59A0A92891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6" i="1" l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K15" i="1"/>
  <c r="AJ15" i="1"/>
  <c r="AH15" i="1"/>
  <c r="AG15" i="1"/>
  <c r="AF15" i="1"/>
  <c r="AJ14" i="1"/>
  <c r="AH14" i="1"/>
  <c r="AG14" i="1"/>
  <c r="AK14" i="1" s="1"/>
  <c r="AF14" i="1"/>
  <c r="AJ13" i="1"/>
  <c r="AG13" i="1"/>
  <c r="AK13" i="1" s="1"/>
  <c r="AF13" i="1"/>
  <c r="AH13" i="1" s="1"/>
  <c r="AH16" i="1" s="1"/>
  <c r="AJ12" i="1"/>
  <c r="AK12" i="1" s="1"/>
  <c r="AG12" i="1"/>
  <c r="AF12" i="1"/>
  <c r="AJ11" i="1"/>
  <c r="AG11" i="1"/>
  <c r="AK11" i="1" s="1"/>
  <c r="AF11" i="1"/>
  <c r="AJ10" i="1"/>
  <c r="AK10" i="1" s="1"/>
  <c r="AG10" i="1"/>
  <c r="AF10" i="1"/>
  <c r="AJ9" i="1"/>
  <c r="AG9" i="1"/>
  <c r="AK9" i="1" s="1"/>
  <c r="AF9" i="1"/>
  <c r="AJ8" i="1"/>
  <c r="AK8" i="1" s="1"/>
  <c r="AG8" i="1"/>
  <c r="AF8" i="1"/>
  <c r="AJ7" i="1"/>
  <c r="AG7" i="1"/>
  <c r="AK7" i="1" s="1"/>
  <c r="AF7" i="1"/>
  <c r="AJ6" i="1"/>
  <c r="AJ16" i="1" s="1"/>
  <c r="AG6" i="1"/>
  <c r="AG16" i="1" s="1"/>
  <c r="AF6" i="1"/>
  <c r="AF16" i="1" s="1"/>
  <c r="AK6" i="1" l="1"/>
  <c r="AK16" i="1" s="1"/>
</calcChain>
</file>

<file path=xl/sharedStrings.xml><?xml version="1.0" encoding="utf-8"?>
<sst xmlns="http://schemas.openxmlformats.org/spreadsheetml/2006/main" count="55" uniqueCount="54">
  <si>
    <t>JUMLAH RUMAH SAKIT DI PROVINSI KALIMANTAN TIMUR BERDASARKAN KABUPATEN/KOTA</t>
  </si>
  <si>
    <t>TAHUN 2024</t>
  </si>
  <si>
    <t>NO</t>
  </si>
  <si>
    <t>KAB/KOTA</t>
  </si>
  <si>
    <t>RSUD</t>
  </si>
  <si>
    <t>RSU SWASTA</t>
  </si>
  <si>
    <t>RS BUMN</t>
  </si>
  <si>
    <t>RS Milik AD/AU/AL/POLRI</t>
  </si>
  <si>
    <t>RS KHUSUS</t>
  </si>
  <si>
    <t>JUMLAH SELURUH RUMAH SAKIT</t>
  </si>
  <si>
    <t>RUMAH SAKIT KELAS B</t>
  </si>
  <si>
    <t>RUMAH SAKIT KELAS B YANG MEMILKI IZIN OPERASIONAL</t>
  </si>
  <si>
    <t>RUMAH SAKIT KELAS B YANG BELUM MEMILIKI / HABIS MASA IZIN OPERASIONAL</t>
  </si>
  <si>
    <t>RUMAH SAKIT KELAS C</t>
  </si>
  <si>
    <t>RUMAH SAKIT KELAS C DAN D</t>
  </si>
  <si>
    <t>JUMLAH RSUD KELAS A</t>
  </si>
  <si>
    <t>JUMLAH RSUD KELAS B</t>
  </si>
  <si>
    <t>JUMLAH RSUD KELAS C</t>
  </si>
  <si>
    <t>JUMLAH RSUD KELAS D</t>
  </si>
  <si>
    <t>JUMLAH RSUD KELAS D PRATAMA</t>
  </si>
  <si>
    <t>JUMLAH RSUD YANG BELUM ADA PENETAPAN KELAS</t>
  </si>
  <si>
    <t>JUMLAH RSU SWASTA KELAS A</t>
  </si>
  <si>
    <t>JUMLAH RSU SWASTA KELAS B</t>
  </si>
  <si>
    <t>JUMLAH RSU SWASTA KELAS C</t>
  </si>
  <si>
    <t>JUMLAH RSU SWASTA KELAS D</t>
  </si>
  <si>
    <t>JUMLAH RSU SWASTA YANG BELUM ADA PENETAPAN KELAS</t>
  </si>
  <si>
    <t>JUMLAH RS BUMN KELAS A</t>
  </si>
  <si>
    <t>JUMLAH RS BUMN KELAS B</t>
  </si>
  <si>
    <t>JUMLAH RS BUMN KELAS C</t>
  </si>
  <si>
    <t>JUMLAH RS BUMN KELAS D</t>
  </si>
  <si>
    <t>JUMLAH RS BUMN KELAS D PRATAMA</t>
  </si>
  <si>
    <t>JUMLAH RS BUMN YANG BELUM ADA PENETAPAN KELAS</t>
  </si>
  <si>
    <t>JUMLAH RS AD/AU/AL/POLRI KELAS A</t>
  </si>
  <si>
    <t>JUMLAH RS AD/AU/AL/POLRI KELAS B</t>
  </si>
  <si>
    <t>JUMLAH RS AD/AU/AL/POLRI KELAS C</t>
  </si>
  <si>
    <t>JUMLAH RS AD/AU/AL/POLRI KELAS D</t>
  </si>
  <si>
    <t>JUMLAH RS AD/AU/AL/POLRI KELAS D PRATAMA</t>
  </si>
  <si>
    <t>JUMLAH RS AD/AU/AL/POLRI YANG BELUM ADA PENETAPAN KELAS</t>
  </si>
  <si>
    <t>JUMLAH RS IBU DAN ANAK</t>
  </si>
  <si>
    <t>JUMLAH RUMAH SAKIT JIWA (RSJ)</t>
  </si>
  <si>
    <t>JUMLAH RS KETERGANTUNGAN OBAT (RSKO)</t>
  </si>
  <si>
    <t>JUMLAH RS KUSTA</t>
  </si>
  <si>
    <t>RUMAH SAKIT MATA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</si>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</sst>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BC2E6"/>
        <bgColor rgb="FF9BC2E6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6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BA23-3D85-4F4F-98D9-1DE2C927B60D}">
  <dimension ref="A1:AN1000"/>
  <sheetViews>
    <sheetView tabSelected="1" workbookViewId="0">
      <selection activeCell="D5" sqref="D5"/>
    </sheetView>
  </sheetViews>
  <sheetFormatPr defaultColWidth="14.453125" defaultRowHeight="14.5"/>
  <cols>
    <col min="1" max="1" width="5.08984375" customWidth="1"/>
    <col min="2" max="2" width="24.453125" customWidth="1"/>
    <col min="3" max="6" width="15" customWidth="1"/>
    <col min="7" max="7" width="16.54296875" customWidth="1"/>
    <col min="8" max="8" width="23.81640625" customWidth="1"/>
    <col min="9" max="9" width="16.54296875" customWidth="1"/>
    <col min="10" max="10" width="16.08984375" customWidth="1"/>
    <col min="11" max="11" width="16.453125" customWidth="1"/>
    <col min="12" max="12" width="16.7265625" customWidth="1"/>
    <col min="13" max="13" width="16.08984375" customWidth="1"/>
    <col min="14" max="14" width="25.08984375" customWidth="1"/>
    <col min="15" max="19" width="16.7265625" customWidth="1"/>
    <col min="20" max="20" width="21.7265625" customWidth="1"/>
    <col min="21" max="24" width="16.7265625" customWidth="1"/>
    <col min="25" max="25" width="20.453125" customWidth="1"/>
    <col min="26" max="26" width="30.453125" customWidth="1"/>
    <col min="27" max="27" width="16.7265625" customWidth="1"/>
    <col min="28" max="28" width="15" customWidth="1"/>
    <col min="29" max="29" width="18.453125" customWidth="1"/>
    <col min="30" max="33" width="15" customWidth="1"/>
    <col min="34" max="34" width="28.453125" customWidth="1"/>
    <col min="35" max="35" width="29.81640625" customWidth="1"/>
    <col min="36" max="36" width="14.54296875" customWidth="1"/>
    <col min="37" max="37" width="16.26953125" customWidth="1"/>
    <col min="38" max="38" width="12" customWidth="1"/>
    <col min="39" max="39" width="8.7265625" customWidth="1"/>
  </cols>
  <sheetData>
    <row r="1" spans="1:40" ht="14.2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</row>
    <row r="2" spans="1:40" ht="14.25" customHeight="1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</row>
    <row r="3" spans="1:40" ht="14.2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  <c r="AK3" s="3"/>
    </row>
    <row r="4" spans="1:40" ht="16.5" customHeight="1">
      <c r="A4" s="4" t="s">
        <v>2</v>
      </c>
      <c r="B4" s="4" t="s">
        <v>3</v>
      </c>
      <c r="C4" s="5" t="s">
        <v>4</v>
      </c>
      <c r="D4" s="6"/>
      <c r="E4" s="6"/>
      <c r="F4" s="6"/>
      <c r="G4" s="6"/>
      <c r="H4" s="7"/>
      <c r="I4" s="5" t="s">
        <v>5</v>
      </c>
      <c r="J4" s="6"/>
      <c r="K4" s="6"/>
      <c r="L4" s="6"/>
      <c r="M4" s="6"/>
      <c r="N4" s="7"/>
      <c r="O4" s="5" t="s">
        <v>6</v>
      </c>
      <c r="P4" s="6"/>
      <c r="Q4" s="6"/>
      <c r="R4" s="6"/>
      <c r="S4" s="6"/>
      <c r="T4" s="6"/>
      <c r="U4" s="5" t="s">
        <v>7</v>
      </c>
      <c r="V4" s="6"/>
      <c r="W4" s="6"/>
      <c r="X4" s="6"/>
      <c r="Y4" s="6"/>
      <c r="Z4" s="6"/>
      <c r="AA4" s="5" t="s">
        <v>8</v>
      </c>
      <c r="AB4" s="6"/>
      <c r="AC4" s="6"/>
      <c r="AD4" s="6"/>
      <c r="AE4" s="6"/>
      <c r="AF4" s="8" t="s">
        <v>9</v>
      </c>
      <c r="AG4" s="9" t="s">
        <v>10</v>
      </c>
      <c r="AH4" s="4" t="s">
        <v>11</v>
      </c>
      <c r="AI4" s="4" t="s">
        <v>12</v>
      </c>
      <c r="AJ4" s="9" t="s">
        <v>13</v>
      </c>
      <c r="AK4" s="9" t="s">
        <v>14</v>
      </c>
      <c r="AL4" s="10"/>
      <c r="AM4" s="10"/>
      <c r="AN4" s="10"/>
    </row>
    <row r="5" spans="1:40" ht="51" customHeight="1">
      <c r="A5" s="11"/>
      <c r="B5" s="11"/>
      <c r="C5" s="12" t="s">
        <v>15</v>
      </c>
      <c r="D5" s="12" t="s">
        <v>16</v>
      </c>
      <c r="E5" s="12" t="s">
        <v>17</v>
      </c>
      <c r="F5" s="12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4" t="s">
        <v>19</v>
      </c>
      <c r="N5" s="14" t="s">
        <v>25</v>
      </c>
      <c r="O5" s="12" t="s">
        <v>26</v>
      </c>
      <c r="P5" s="12" t="s">
        <v>27</v>
      </c>
      <c r="Q5" s="12" t="s">
        <v>28</v>
      </c>
      <c r="R5" s="12" t="s">
        <v>29</v>
      </c>
      <c r="S5" s="13" t="s">
        <v>30</v>
      </c>
      <c r="T5" s="13" t="s">
        <v>31</v>
      </c>
      <c r="U5" s="12" t="s">
        <v>32</v>
      </c>
      <c r="V5" s="12" t="s">
        <v>33</v>
      </c>
      <c r="W5" s="12" t="s">
        <v>34</v>
      </c>
      <c r="X5" s="12" t="s">
        <v>35</v>
      </c>
      <c r="Y5" s="13" t="s">
        <v>36</v>
      </c>
      <c r="Z5" s="13" t="s">
        <v>37</v>
      </c>
      <c r="AA5" s="15" t="s">
        <v>38</v>
      </c>
      <c r="AB5" s="15" t="s">
        <v>39</v>
      </c>
      <c r="AC5" s="15" t="s">
        <v>40</v>
      </c>
      <c r="AD5" s="15" t="s">
        <v>41</v>
      </c>
      <c r="AE5" s="15" t="s">
        <v>42</v>
      </c>
      <c r="AF5" s="16"/>
      <c r="AG5" s="11"/>
      <c r="AH5" s="11"/>
      <c r="AI5" s="11"/>
      <c r="AJ5" s="11"/>
      <c r="AK5" s="11"/>
      <c r="AL5" s="17"/>
      <c r="AM5" s="17"/>
      <c r="AN5" s="10"/>
    </row>
    <row r="6" spans="1:40" ht="14.25" customHeight="1">
      <c r="A6" s="18">
        <v>1</v>
      </c>
      <c r="B6" s="19" t="s">
        <v>43</v>
      </c>
      <c r="C6" s="20">
        <v>0</v>
      </c>
      <c r="D6" s="20">
        <v>1</v>
      </c>
      <c r="E6" s="20">
        <v>0</v>
      </c>
      <c r="F6" s="20">
        <v>1</v>
      </c>
      <c r="G6" s="20">
        <v>0</v>
      </c>
      <c r="H6" s="20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2">
        <f>SUM(C6:Z6)</f>
        <v>2</v>
      </c>
      <c r="AG6" s="23">
        <f t="shared" ref="AG6:AG15" si="0">SUM(D6,J6)</f>
        <v>1</v>
      </c>
      <c r="AH6" s="23">
        <v>2</v>
      </c>
      <c r="AI6" s="23">
        <v>0</v>
      </c>
      <c r="AJ6" s="23">
        <f t="shared" ref="AJ6:AJ15" si="1">E6+K6</f>
        <v>0</v>
      </c>
      <c r="AK6" s="23">
        <f t="shared" ref="AK6:AK15" si="2">AG6+AJ6</f>
        <v>1</v>
      </c>
    </row>
    <row r="7" spans="1:40" ht="14.25" customHeight="1">
      <c r="A7" s="23">
        <v>2</v>
      </c>
      <c r="B7" s="24" t="s">
        <v>44</v>
      </c>
      <c r="C7" s="21">
        <v>0</v>
      </c>
      <c r="D7" s="21">
        <v>1</v>
      </c>
      <c r="E7" s="21">
        <v>1</v>
      </c>
      <c r="F7" s="21">
        <v>1</v>
      </c>
      <c r="G7" s="20">
        <v>0</v>
      </c>
      <c r="H7" s="20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2">
        <f t="shared" ref="AF7:AF16" si="3">SUM(C7:Z7)</f>
        <v>3</v>
      </c>
      <c r="AG7" s="23">
        <f t="shared" si="0"/>
        <v>1</v>
      </c>
      <c r="AH7" s="23">
        <v>3</v>
      </c>
      <c r="AI7" s="23">
        <v>0</v>
      </c>
      <c r="AJ7" s="23">
        <f t="shared" si="1"/>
        <v>1</v>
      </c>
      <c r="AK7" s="23">
        <f t="shared" si="2"/>
        <v>2</v>
      </c>
    </row>
    <row r="8" spans="1:40" ht="14.25" customHeight="1">
      <c r="A8" s="23">
        <v>3</v>
      </c>
      <c r="B8" s="24" t="s">
        <v>45</v>
      </c>
      <c r="C8" s="21">
        <v>0</v>
      </c>
      <c r="D8" s="21">
        <v>0</v>
      </c>
      <c r="E8" s="21">
        <v>1</v>
      </c>
      <c r="F8" s="21">
        <v>1</v>
      </c>
      <c r="G8" s="20">
        <v>0</v>
      </c>
      <c r="H8" s="20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2">
        <f t="shared" si="3"/>
        <v>2</v>
      </c>
      <c r="AG8" s="23">
        <f t="shared" si="0"/>
        <v>0</v>
      </c>
      <c r="AH8" s="23">
        <v>2</v>
      </c>
      <c r="AI8" s="23">
        <v>0</v>
      </c>
      <c r="AJ8" s="23">
        <f t="shared" si="1"/>
        <v>1</v>
      </c>
      <c r="AK8" s="23">
        <f t="shared" si="2"/>
        <v>1</v>
      </c>
    </row>
    <row r="9" spans="1:40" ht="14.25" customHeight="1">
      <c r="A9" s="23">
        <v>4</v>
      </c>
      <c r="B9" s="24" t="s">
        <v>46</v>
      </c>
      <c r="C9" s="21">
        <v>0</v>
      </c>
      <c r="D9" s="21">
        <v>0</v>
      </c>
      <c r="E9" s="21">
        <v>1</v>
      </c>
      <c r="F9" s="21">
        <v>1</v>
      </c>
      <c r="G9" s="21">
        <v>1</v>
      </c>
      <c r="H9" s="20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2">
        <f t="shared" si="3"/>
        <v>3</v>
      </c>
      <c r="AG9" s="23">
        <f t="shared" si="0"/>
        <v>0</v>
      </c>
      <c r="AH9" s="23">
        <v>3</v>
      </c>
      <c r="AI9" s="23">
        <v>0</v>
      </c>
      <c r="AJ9" s="23">
        <f t="shared" si="1"/>
        <v>1</v>
      </c>
      <c r="AK9" s="23">
        <f t="shared" si="2"/>
        <v>1</v>
      </c>
    </row>
    <row r="10" spans="1:40" ht="14.25" customHeight="1">
      <c r="A10" s="23">
        <v>5</v>
      </c>
      <c r="B10" s="24" t="s">
        <v>47</v>
      </c>
      <c r="C10" s="21">
        <v>0</v>
      </c>
      <c r="D10" s="21">
        <v>1</v>
      </c>
      <c r="E10" s="21">
        <v>0</v>
      </c>
      <c r="F10" s="21">
        <v>2</v>
      </c>
      <c r="G10" s="21">
        <v>0</v>
      </c>
      <c r="H10" s="20">
        <v>0</v>
      </c>
      <c r="I10" s="21">
        <v>0</v>
      </c>
      <c r="J10" s="21">
        <v>0</v>
      </c>
      <c r="K10" s="21">
        <v>2</v>
      </c>
      <c r="L10" s="21">
        <v>5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2</v>
      </c>
      <c r="AB10" s="21">
        <v>0</v>
      </c>
      <c r="AC10" s="21">
        <v>0</v>
      </c>
      <c r="AD10" s="21">
        <v>0</v>
      </c>
      <c r="AE10" s="21">
        <v>0</v>
      </c>
      <c r="AF10" s="22">
        <f t="shared" si="3"/>
        <v>10</v>
      </c>
      <c r="AG10" s="23">
        <f t="shared" si="0"/>
        <v>1</v>
      </c>
      <c r="AH10" s="23">
        <v>10</v>
      </c>
      <c r="AI10" s="23">
        <v>0</v>
      </c>
      <c r="AJ10" s="23">
        <f t="shared" si="1"/>
        <v>2</v>
      </c>
      <c r="AK10" s="23">
        <f t="shared" si="2"/>
        <v>3</v>
      </c>
    </row>
    <row r="11" spans="1:40" ht="14.25" customHeight="1">
      <c r="A11" s="23">
        <v>6</v>
      </c>
      <c r="B11" s="24" t="s">
        <v>48</v>
      </c>
      <c r="C11" s="21">
        <v>0</v>
      </c>
      <c r="D11" s="21">
        <v>0</v>
      </c>
      <c r="E11" s="21">
        <v>1</v>
      </c>
      <c r="F11" s="21">
        <v>1</v>
      </c>
      <c r="G11" s="21">
        <v>0</v>
      </c>
      <c r="H11" s="20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2">
        <f t="shared" si="3"/>
        <v>3</v>
      </c>
      <c r="AG11" s="23">
        <f t="shared" si="0"/>
        <v>0</v>
      </c>
      <c r="AH11" s="23">
        <v>3</v>
      </c>
      <c r="AI11" s="23">
        <v>0</v>
      </c>
      <c r="AJ11" s="23">
        <f t="shared" si="1"/>
        <v>1</v>
      </c>
      <c r="AK11" s="23">
        <f t="shared" si="2"/>
        <v>1</v>
      </c>
    </row>
    <row r="12" spans="1:40" ht="14.25" customHeight="1">
      <c r="A12" s="23">
        <v>7</v>
      </c>
      <c r="B12" s="24" t="s">
        <v>49</v>
      </c>
      <c r="C12" s="21">
        <v>0</v>
      </c>
      <c r="D12" s="21">
        <v>0</v>
      </c>
      <c r="E12" s="21">
        <v>0</v>
      </c>
      <c r="F12" s="21">
        <v>0</v>
      </c>
      <c r="G12" s="21">
        <v>2</v>
      </c>
      <c r="H12" s="20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2">
        <f t="shared" si="3"/>
        <v>2</v>
      </c>
      <c r="AG12" s="23">
        <f t="shared" si="0"/>
        <v>0</v>
      </c>
      <c r="AH12" s="23">
        <v>2</v>
      </c>
      <c r="AI12" s="23">
        <v>0</v>
      </c>
      <c r="AJ12" s="23">
        <f t="shared" si="1"/>
        <v>0</v>
      </c>
      <c r="AK12" s="23">
        <f t="shared" si="2"/>
        <v>0</v>
      </c>
    </row>
    <row r="13" spans="1:40" ht="14.25" customHeight="1">
      <c r="A13" s="25">
        <v>8</v>
      </c>
      <c r="B13" s="26" t="s">
        <v>50</v>
      </c>
      <c r="C13" s="27">
        <v>1</v>
      </c>
      <c r="D13" s="27">
        <v>0</v>
      </c>
      <c r="E13" s="27">
        <v>2</v>
      </c>
      <c r="F13" s="27">
        <v>0</v>
      </c>
      <c r="G13" s="27">
        <v>0</v>
      </c>
      <c r="H13" s="28">
        <v>0</v>
      </c>
      <c r="I13" s="27">
        <v>0</v>
      </c>
      <c r="J13" s="27">
        <v>1</v>
      </c>
      <c r="K13" s="27">
        <v>5</v>
      </c>
      <c r="L13" s="27">
        <v>2</v>
      </c>
      <c r="M13" s="27">
        <v>0</v>
      </c>
      <c r="N13" s="27">
        <v>0</v>
      </c>
      <c r="O13" s="21">
        <v>0</v>
      </c>
      <c r="P13" s="21">
        <v>0</v>
      </c>
      <c r="Q13" s="21">
        <v>1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7">
        <v>2</v>
      </c>
      <c r="X13" s="27">
        <v>1</v>
      </c>
      <c r="Y13" s="21">
        <v>0</v>
      </c>
      <c r="Z13" s="21">
        <v>0</v>
      </c>
      <c r="AA13" s="27">
        <v>3</v>
      </c>
      <c r="AB13" s="27">
        <v>0</v>
      </c>
      <c r="AC13" s="27">
        <v>0</v>
      </c>
      <c r="AD13" s="27">
        <v>0</v>
      </c>
      <c r="AE13" s="27">
        <v>1</v>
      </c>
      <c r="AF13" s="29">
        <f t="shared" si="3"/>
        <v>15</v>
      </c>
      <c r="AG13" s="25">
        <f t="shared" si="0"/>
        <v>1</v>
      </c>
      <c r="AH13" s="25">
        <f t="shared" ref="AH13:AH15" si="4">AF13</f>
        <v>15</v>
      </c>
      <c r="AI13" s="23">
        <v>0</v>
      </c>
      <c r="AJ13" s="25">
        <f t="shared" si="1"/>
        <v>7</v>
      </c>
      <c r="AK13" s="25">
        <f t="shared" si="2"/>
        <v>8</v>
      </c>
      <c r="AL13" s="30"/>
      <c r="AM13" s="30"/>
      <c r="AN13" s="30"/>
    </row>
    <row r="14" spans="1:40" ht="14.25" customHeight="1">
      <c r="A14" s="23">
        <v>9</v>
      </c>
      <c r="B14" s="24" t="s">
        <v>51</v>
      </c>
      <c r="C14" s="21">
        <v>2</v>
      </c>
      <c r="D14" s="21">
        <v>0</v>
      </c>
      <c r="E14" s="21">
        <v>2</v>
      </c>
      <c r="F14" s="21">
        <v>1</v>
      </c>
      <c r="G14" s="21">
        <v>0</v>
      </c>
      <c r="H14" s="20">
        <v>0</v>
      </c>
      <c r="I14" s="21">
        <v>0</v>
      </c>
      <c r="J14" s="21">
        <v>0</v>
      </c>
      <c r="K14" s="21">
        <v>8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3</v>
      </c>
      <c r="AB14" s="21">
        <v>1</v>
      </c>
      <c r="AC14" s="21">
        <v>0</v>
      </c>
      <c r="AD14" s="21">
        <v>0</v>
      </c>
      <c r="AE14" s="21">
        <v>1</v>
      </c>
      <c r="AF14" s="29">
        <f t="shared" si="3"/>
        <v>15</v>
      </c>
      <c r="AG14" s="23">
        <f t="shared" si="0"/>
        <v>0</v>
      </c>
      <c r="AH14" s="23">
        <f t="shared" si="4"/>
        <v>15</v>
      </c>
      <c r="AI14" s="23">
        <v>0</v>
      </c>
      <c r="AJ14" s="23">
        <f t="shared" si="1"/>
        <v>10</v>
      </c>
      <c r="AK14" s="23">
        <f t="shared" si="2"/>
        <v>10</v>
      </c>
    </row>
    <row r="15" spans="1:40" ht="14.25" customHeight="1">
      <c r="A15" s="23">
        <v>10</v>
      </c>
      <c r="B15" s="24" t="s">
        <v>52</v>
      </c>
      <c r="C15" s="21">
        <v>0</v>
      </c>
      <c r="D15" s="21">
        <v>1</v>
      </c>
      <c r="E15" s="21">
        <v>0</v>
      </c>
      <c r="F15" s="21">
        <v>0</v>
      </c>
      <c r="G15" s="21">
        <v>0</v>
      </c>
      <c r="H15" s="20">
        <v>0</v>
      </c>
      <c r="I15" s="21">
        <v>0</v>
      </c>
      <c r="J15" s="21">
        <v>0</v>
      </c>
      <c r="K15" s="21">
        <v>2</v>
      </c>
      <c r="L15" s="21">
        <v>2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9">
        <f t="shared" si="3"/>
        <v>5</v>
      </c>
      <c r="AG15" s="23">
        <f t="shared" si="0"/>
        <v>1</v>
      </c>
      <c r="AH15" s="23">
        <f t="shared" si="4"/>
        <v>5</v>
      </c>
      <c r="AI15" s="23">
        <v>0</v>
      </c>
      <c r="AJ15" s="23">
        <f t="shared" si="1"/>
        <v>2</v>
      </c>
      <c r="AK15" s="23">
        <f t="shared" si="2"/>
        <v>3</v>
      </c>
    </row>
    <row r="16" spans="1:40" ht="14.25" customHeight="1">
      <c r="A16" s="31"/>
      <c r="B16" s="31" t="s">
        <v>53</v>
      </c>
      <c r="C16" s="32">
        <f t="shared" ref="C16:AE16" si="5">SUM(C6:C15)</f>
        <v>3</v>
      </c>
      <c r="D16" s="32">
        <f t="shared" si="5"/>
        <v>4</v>
      </c>
      <c r="E16" s="32">
        <f t="shared" si="5"/>
        <v>8</v>
      </c>
      <c r="F16" s="32">
        <f t="shared" si="5"/>
        <v>8</v>
      </c>
      <c r="G16" s="32">
        <f t="shared" si="5"/>
        <v>3</v>
      </c>
      <c r="H16" s="32">
        <f t="shared" si="5"/>
        <v>0</v>
      </c>
      <c r="I16" s="32">
        <f t="shared" si="5"/>
        <v>0</v>
      </c>
      <c r="J16" s="32">
        <f t="shared" si="5"/>
        <v>1</v>
      </c>
      <c r="K16" s="32">
        <f t="shared" si="5"/>
        <v>17</v>
      </c>
      <c r="L16" s="32">
        <f t="shared" si="5"/>
        <v>10</v>
      </c>
      <c r="M16" s="32">
        <f t="shared" si="5"/>
        <v>0</v>
      </c>
      <c r="N16" s="32">
        <f t="shared" si="5"/>
        <v>1</v>
      </c>
      <c r="O16" s="32">
        <f t="shared" si="5"/>
        <v>0</v>
      </c>
      <c r="P16" s="32">
        <f t="shared" si="5"/>
        <v>0</v>
      </c>
      <c r="Q16" s="32">
        <f t="shared" si="5"/>
        <v>1</v>
      </c>
      <c r="R16" s="32">
        <f t="shared" si="5"/>
        <v>0</v>
      </c>
      <c r="S16" s="32">
        <f t="shared" si="5"/>
        <v>0</v>
      </c>
      <c r="T16" s="32">
        <f t="shared" si="5"/>
        <v>0</v>
      </c>
      <c r="U16" s="32">
        <f t="shared" si="5"/>
        <v>0</v>
      </c>
      <c r="V16" s="32">
        <f t="shared" si="5"/>
        <v>0</v>
      </c>
      <c r="W16" s="32">
        <f t="shared" si="5"/>
        <v>2</v>
      </c>
      <c r="X16" s="32">
        <f t="shared" si="5"/>
        <v>2</v>
      </c>
      <c r="Y16" s="32">
        <f t="shared" si="5"/>
        <v>0</v>
      </c>
      <c r="Z16" s="32">
        <f t="shared" si="5"/>
        <v>0</v>
      </c>
      <c r="AA16" s="32">
        <f t="shared" si="5"/>
        <v>8</v>
      </c>
      <c r="AB16" s="32">
        <f t="shared" si="5"/>
        <v>1</v>
      </c>
      <c r="AC16" s="32">
        <f t="shared" si="5"/>
        <v>0</v>
      </c>
      <c r="AD16" s="32">
        <f t="shared" si="5"/>
        <v>0</v>
      </c>
      <c r="AE16" s="32">
        <f t="shared" si="5"/>
        <v>2</v>
      </c>
      <c r="AF16" s="33">
        <f t="shared" ref="AF16:AP16" si="6">SUM(AF6:AF15)</f>
        <v>60</v>
      </c>
      <c r="AG16" s="33">
        <f t="shared" si="6"/>
        <v>5</v>
      </c>
      <c r="AH16" s="33">
        <f t="shared" si="6"/>
        <v>60</v>
      </c>
      <c r="AI16" s="33">
        <f t="shared" si="6"/>
        <v>0</v>
      </c>
      <c r="AJ16" s="33">
        <f t="shared" si="6"/>
        <v>25</v>
      </c>
      <c r="AK16" s="32">
        <f t="shared" si="6"/>
        <v>30</v>
      </c>
    </row>
    <row r="17" spans="3:37" ht="14.25" customHeight="1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3:37" ht="14.2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3"/>
      <c r="AI18" s="3"/>
      <c r="AJ18" s="3"/>
      <c r="AK18" s="3"/>
    </row>
    <row r="19" spans="3:37" ht="14.25" customHeigh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3"/>
      <c r="AI19" s="3"/>
      <c r="AJ19" s="3"/>
      <c r="AK19" s="3"/>
    </row>
    <row r="20" spans="3:37" ht="14.25" customHeigh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3"/>
      <c r="AI20" s="3"/>
      <c r="AJ20" s="3"/>
      <c r="AK20" s="3"/>
    </row>
    <row r="21" spans="3:37" ht="14.25" customHeigh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3"/>
      <c r="AI21" s="3"/>
      <c r="AJ21" s="3"/>
      <c r="AK21" s="3"/>
    </row>
    <row r="22" spans="3:37" ht="14.25" customHeigh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3"/>
      <c r="AI22" s="3"/>
      <c r="AJ22" s="3"/>
      <c r="AK22" s="3"/>
    </row>
    <row r="23" spans="3:37" ht="14.25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3"/>
      <c r="AI23" s="3"/>
      <c r="AJ23" s="3"/>
      <c r="AK23" s="3"/>
    </row>
    <row r="24" spans="3:37" ht="14.25" customHeigh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3"/>
      <c r="AH24" s="3"/>
      <c r="AI24" s="3"/>
      <c r="AJ24" s="3"/>
      <c r="AK24" s="3"/>
    </row>
    <row r="25" spans="3:37" ht="14.25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"/>
      <c r="AH25" s="3"/>
      <c r="AI25" s="3"/>
      <c r="AJ25" s="3"/>
      <c r="AK25" s="3"/>
    </row>
    <row r="26" spans="3:37" ht="14.25" customHeigh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  <c r="AJ26" s="3"/>
      <c r="AK26" s="3"/>
    </row>
    <row r="27" spans="3:37" ht="14.25" customHeigh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  <c r="AI27" s="3"/>
      <c r="AJ27" s="3"/>
      <c r="AK27" s="3"/>
    </row>
    <row r="28" spans="3:37" ht="14.25" customHeigh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  <c r="AI28" s="3"/>
      <c r="AJ28" s="3"/>
      <c r="AK28" s="3"/>
    </row>
    <row r="29" spans="3:37" ht="14.25" customHeigh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3"/>
      <c r="AI29" s="3"/>
      <c r="AJ29" s="3"/>
      <c r="AK29" s="3"/>
    </row>
    <row r="30" spans="3:37" ht="14.25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3"/>
      <c r="AI30" s="3"/>
      <c r="AJ30" s="3"/>
      <c r="AK30" s="3"/>
    </row>
    <row r="31" spans="3:37" ht="14.2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/>
      <c r="AJ31" s="3"/>
      <c r="AK31" s="3"/>
    </row>
    <row r="32" spans="3:37" ht="14.2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/>
      <c r="AJ32" s="3"/>
      <c r="AK32" s="3"/>
    </row>
    <row r="33" spans="3:37" ht="14.2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3"/>
      <c r="AI33" s="3"/>
      <c r="AJ33" s="3"/>
      <c r="AK33" s="3"/>
    </row>
    <row r="34" spans="3:37" ht="14.25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3"/>
      <c r="AI34" s="3"/>
      <c r="AJ34" s="3"/>
      <c r="AK34" s="3"/>
    </row>
    <row r="35" spans="3:37" ht="14.2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  <c r="AH35" s="3"/>
      <c r="AI35" s="3"/>
      <c r="AJ35" s="3"/>
      <c r="AK35" s="3"/>
    </row>
    <row r="36" spans="3:37" ht="14.25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  <c r="AH36" s="3"/>
      <c r="AI36" s="3"/>
      <c r="AJ36" s="3"/>
      <c r="AK36" s="3"/>
    </row>
    <row r="37" spans="3:37" ht="14.2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3"/>
      <c r="AI37" s="3"/>
      <c r="AJ37" s="3"/>
      <c r="AK37" s="3"/>
    </row>
    <row r="38" spans="3:37" ht="14.2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  <c r="AH38" s="3"/>
      <c r="AI38" s="3"/>
      <c r="AJ38" s="3"/>
      <c r="AK38" s="3"/>
    </row>
    <row r="39" spans="3:37" ht="14.25" customHeigh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  <c r="AH39" s="3"/>
      <c r="AI39" s="3"/>
      <c r="AJ39" s="3"/>
      <c r="AK39" s="3"/>
    </row>
    <row r="40" spans="3:37" ht="14.25" customHeigh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3"/>
      <c r="AI40" s="3"/>
      <c r="AJ40" s="3"/>
      <c r="AK40" s="3"/>
    </row>
    <row r="41" spans="3:37" ht="14.25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3"/>
      <c r="AI41" s="3"/>
      <c r="AJ41" s="3"/>
      <c r="AK41" s="3"/>
    </row>
    <row r="42" spans="3:37" ht="14.2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  <c r="AH42" s="3"/>
      <c r="AI42" s="3"/>
      <c r="AJ42" s="3"/>
      <c r="AK42" s="3"/>
    </row>
    <row r="43" spans="3:37" ht="14.2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  <c r="AH43" s="3"/>
      <c r="AI43" s="3"/>
      <c r="AJ43" s="3"/>
      <c r="AK43" s="3"/>
    </row>
    <row r="44" spans="3:37" ht="14.2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  <c r="AH44" s="3"/>
      <c r="AI44" s="3"/>
      <c r="AJ44" s="3"/>
      <c r="AK44" s="3"/>
    </row>
    <row r="45" spans="3:37" ht="14.25" customHeigh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/>
      <c r="AH45" s="3"/>
      <c r="AI45" s="3"/>
      <c r="AJ45" s="3"/>
      <c r="AK45" s="3"/>
    </row>
    <row r="46" spans="3:37" ht="14.25" customHeigh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3"/>
      <c r="AI46" s="3"/>
      <c r="AJ46" s="3"/>
      <c r="AK46" s="3"/>
    </row>
    <row r="47" spans="3:37" ht="14.2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  <c r="AH47" s="3"/>
      <c r="AI47" s="3"/>
      <c r="AJ47" s="3"/>
      <c r="AK47" s="3"/>
    </row>
    <row r="48" spans="3:37" ht="14.25" customHeigh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  <c r="AH48" s="3"/>
      <c r="AI48" s="3"/>
      <c r="AJ48" s="3"/>
      <c r="AK48" s="3"/>
    </row>
    <row r="49" spans="3:37" ht="14.25" customHeigh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3"/>
      <c r="AI49" s="3"/>
      <c r="AJ49" s="3"/>
      <c r="AK49" s="3"/>
    </row>
    <row r="50" spans="3:37" ht="14.25" customHeigh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3"/>
      <c r="AI50" s="3"/>
      <c r="AJ50" s="3"/>
      <c r="AK50" s="3"/>
    </row>
    <row r="51" spans="3:37" ht="14.25" customHeigh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  <c r="AH51" s="3"/>
      <c r="AI51" s="3"/>
      <c r="AJ51" s="3"/>
      <c r="AK51" s="3"/>
    </row>
    <row r="52" spans="3:37" ht="14.25" customHeigh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"/>
      <c r="AH52" s="3"/>
      <c r="AI52" s="3"/>
      <c r="AJ52" s="3"/>
      <c r="AK52" s="3"/>
    </row>
    <row r="53" spans="3:37" ht="14.2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"/>
      <c r="AH53" s="3"/>
      <c r="AI53" s="3"/>
      <c r="AJ53" s="3"/>
      <c r="AK53" s="3"/>
    </row>
    <row r="54" spans="3:37" ht="14.25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"/>
      <c r="AH54" s="3"/>
      <c r="AI54" s="3"/>
      <c r="AJ54" s="3"/>
      <c r="AK54" s="3"/>
    </row>
    <row r="55" spans="3:37" ht="14.25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"/>
      <c r="AH55" s="3"/>
      <c r="AI55" s="3"/>
      <c r="AJ55" s="3"/>
      <c r="AK55" s="3"/>
    </row>
    <row r="56" spans="3:37" ht="14.25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"/>
      <c r="AH56" s="3"/>
      <c r="AI56" s="3"/>
      <c r="AJ56" s="3"/>
      <c r="AK56" s="3"/>
    </row>
    <row r="57" spans="3:37" ht="14.2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"/>
      <c r="AH57" s="3"/>
      <c r="AI57" s="3"/>
      <c r="AJ57" s="3"/>
      <c r="AK57" s="3"/>
    </row>
    <row r="58" spans="3:37" ht="14.2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3"/>
      <c r="AI58" s="3"/>
      <c r="AJ58" s="3"/>
      <c r="AK58" s="3"/>
    </row>
    <row r="59" spans="3:37" ht="14.2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"/>
      <c r="AH59" s="3"/>
      <c r="AI59" s="3"/>
      <c r="AJ59" s="3"/>
      <c r="AK59" s="3"/>
    </row>
    <row r="60" spans="3:37" ht="14.2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"/>
      <c r="AH60" s="3"/>
      <c r="AI60" s="3"/>
      <c r="AJ60" s="3"/>
      <c r="AK60" s="3"/>
    </row>
    <row r="61" spans="3:37" ht="14.2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  <c r="AH61" s="3"/>
      <c r="AI61" s="3"/>
      <c r="AJ61" s="3"/>
      <c r="AK61" s="3"/>
    </row>
    <row r="62" spans="3:37" ht="14.2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3"/>
      <c r="AI62" s="3"/>
      <c r="AJ62" s="3"/>
      <c r="AK62" s="3"/>
    </row>
    <row r="63" spans="3:37" ht="14.2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/>
      <c r="AH63" s="3"/>
      <c r="AI63" s="3"/>
      <c r="AJ63" s="3"/>
      <c r="AK63" s="3"/>
    </row>
    <row r="64" spans="3:37" ht="14.2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"/>
      <c r="AH64" s="3"/>
      <c r="AI64" s="3"/>
      <c r="AJ64" s="3"/>
      <c r="AK64" s="3"/>
    </row>
    <row r="65" spans="3:37" ht="14.2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3"/>
      <c r="AI65" s="3"/>
      <c r="AJ65" s="3"/>
      <c r="AK65" s="3"/>
    </row>
    <row r="66" spans="3:37" ht="14.2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3"/>
      <c r="AI66" s="3"/>
      <c r="AJ66" s="3"/>
      <c r="AK66" s="3"/>
    </row>
    <row r="67" spans="3:37" ht="14.2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3"/>
      <c r="AI67" s="3"/>
      <c r="AJ67" s="3"/>
      <c r="AK67" s="3"/>
    </row>
    <row r="68" spans="3:37" ht="14.2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3"/>
      <c r="AI68" s="3"/>
      <c r="AJ68" s="3"/>
      <c r="AK68" s="3"/>
    </row>
    <row r="69" spans="3:37" ht="14.2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3"/>
      <c r="AI69" s="3"/>
      <c r="AJ69" s="3"/>
      <c r="AK69" s="3"/>
    </row>
    <row r="70" spans="3:37" ht="14.2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  <c r="AH70" s="3"/>
      <c r="AI70" s="3"/>
      <c r="AJ70" s="3"/>
      <c r="AK70" s="3"/>
    </row>
    <row r="71" spans="3:37" ht="14.2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  <c r="AH71" s="3"/>
      <c r="AI71" s="3"/>
      <c r="AJ71" s="3"/>
      <c r="AK71" s="3"/>
    </row>
    <row r="72" spans="3:37" ht="14.2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3"/>
      <c r="AH72" s="3"/>
      <c r="AI72" s="3"/>
      <c r="AJ72" s="3"/>
      <c r="AK72" s="3"/>
    </row>
    <row r="73" spans="3:37" ht="14.2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  <c r="AH73" s="3"/>
      <c r="AI73" s="3"/>
      <c r="AJ73" s="3"/>
      <c r="AK73" s="3"/>
    </row>
    <row r="74" spans="3:37" ht="14.2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  <c r="AH74" s="3"/>
      <c r="AI74" s="3"/>
      <c r="AJ74" s="3"/>
      <c r="AK74" s="3"/>
    </row>
    <row r="75" spans="3:37" ht="14.2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  <c r="AH75" s="3"/>
      <c r="AI75" s="3"/>
      <c r="AJ75" s="3"/>
      <c r="AK75" s="3"/>
    </row>
    <row r="76" spans="3:37" ht="14.2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  <c r="AH76" s="3"/>
      <c r="AI76" s="3"/>
      <c r="AJ76" s="3"/>
      <c r="AK76" s="3"/>
    </row>
    <row r="77" spans="3:37" ht="14.2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  <c r="AH77" s="3"/>
      <c r="AI77" s="3"/>
      <c r="AJ77" s="3"/>
      <c r="AK77" s="3"/>
    </row>
    <row r="78" spans="3:37" ht="14.2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  <c r="AH78" s="3"/>
      <c r="AI78" s="3"/>
      <c r="AJ78" s="3"/>
      <c r="AK78" s="3"/>
    </row>
    <row r="79" spans="3:37" ht="14.2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3"/>
      <c r="AH79" s="3"/>
      <c r="AI79" s="3"/>
      <c r="AJ79" s="3"/>
      <c r="AK79" s="3"/>
    </row>
    <row r="80" spans="3:37" ht="14.2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3"/>
      <c r="AH80" s="3"/>
      <c r="AI80" s="3"/>
      <c r="AJ80" s="3"/>
      <c r="AK80" s="3"/>
    </row>
    <row r="81" spans="3:37" ht="14.2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3"/>
      <c r="AH81" s="3"/>
      <c r="AI81" s="3"/>
      <c r="AJ81" s="3"/>
      <c r="AK81" s="3"/>
    </row>
    <row r="82" spans="3:37" ht="14.2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3"/>
      <c r="AH82" s="3"/>
      <c r="AI82" s="3"/>
      <c r="AJ82" s="3"/>
      <c r="AK82" s="3"/>
    </row>
    <row r="83" spans="3:37" ht="14.2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3"/>
      <c r="AH83" s="3"/>
      <c r="AI83" s="3"/>
      <c r="AJ83" s="3"/>
      <c r="AK83" s="3"/>
    </row>
    <row r="84" spans="3:37" ht="14.2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3"/>
      <c r="AH84" s="3"/>
      <c r="AI84" s="3"/>
      <c r="AJ84" s="3"/>
      <c r="AK84" s="3"/>
    </row>
    <row r="85" spans="3:37" ht="14.2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3"/>
      <c r="AH85" s="3"/>
      <c r="AI85" s="3"/>
      <c r="AJ85" s="3"/>
      <c r="AK85" s="3"/>
    </row>
    <row r="86" spans="3:37" ht="14.2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3"/>
      <c r="AH86" s="3"/>
      <c r="AI86" s="3"/>
      <c r="AJ86" s="3"/>
      <c r="AK86" s="3"/>
    </row>
    <row r="87" spans="3:37" ht="14.2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"/>
      <c r="AH87" s="3"/>
      <c r="AI87" s="3"/>
      <c r="AJ87" s="3"/>
      <c r="AK87" s="3"/>
    </row>
    <row r="88" spans="3:37" ht="14.2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  <c r="AH88" s="3"/>
      <c r="AI88" s="3"/>
      <c r="AJ88" s="3"/>
      <c r="AK88" s="3"/>
    </row>
    <row r="89" spans="3:37" ht="14.2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  <c r="AH89" s="3"/>
      <c r="AI89" s="3"/>
      <c r="AJ89" s="3"/>
      <c r="AK89" s="3"/>
    </row>
    <row r="90" spans="3:37" ht="14.2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3"/>
      <c r="AH90" s="3"/>
      <c r="AI90" s="3"/>
      <c r="AJ90" s="3"/>
      <c r="AK90" s="3"/>
    </row>
    <row r="91" spans="3:37" ht="14.2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3"/>
      <c r="AH91" s="3"/>
      <c r="AI91" s="3"/>
      <c r="AJ91" s="3"/>
      <c r="AK91" s="3"/>
    </row>
    <row r="92" spans="3:37" ht="14.2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/>
      <c r="AH92" s="3"/>
      <c r="AI92" s="3"/>
      <c r="AJ92" s="3"/>
      <c r="AK92" s="3"/>
    </row>
    <row r="93" spans="3:37" ht="14.2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  <c r="AH93" s="3"/>
      <c r="AI93" s="3"/>
      <c r="AJ93" s="3"/>
      <c r="AK93" s="3"/>
    </row>
    <row r="94" spans="3:37" ht="14.2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  <c r="AH94" s="3"/>
      <c r="AI94" s="3"/>
      <c r="AJ94" s="3"/>
      <c r="AK94" s="3"/>
    </row>
    <row r="95" spans="3:37" ht="14.2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  <c r="AH95" s="3"/>
      <c r="AI95" s="3"/>
      <c r="AJ95" s="3"/>
      <c r="AK95" s="3"/>
    </row>
    <row r="96" spans="3:37" ht="14.2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  <c r="AH96" s="3"/>
      <c r="AI96" s="3"/>
      <c r="AJ96" s="3"/>
      <c r="AK96" s="3"/>
    </row>
    <row r="97" spans="3:37" ht="14.2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  <c r="AH97" s="3"/>
      <c r="AI97" s="3"/>
      <c r="AJ97" s="3"/>
      <c r="AK97" s="3"/>
    </row>
    <row r="98" spans="3:37" ht="14.2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  <c r="AH98" s="3"/>
      <c r="AI98" s="3"/>
      <c r="AJ98" s="3"/>
      <c r="AK98" s="3"/>
    </row>
    <row r="99" spans="3:37" ht="14.2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3"/>
      <c r="AH99" s="3"/>
      <c r="AI99" s="3"/>
      <c r="AJ99" s="3"/>
      <c r="AK99" s="3"/>
    </row>
    <row r="100" spans="3:37" ht="14.2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  <c r="AH100" s="3"/>
      <c r="AI100" s="3"/>
      <c r="AJ100" s="3"/>
      <c r="AK100" s="3"/>
    </row>
    <row r="101" spans="3:37" ht="14.2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  <c r="AH101" s="3"/>
      <c r="AI101" s="3"/>
      <c r="AJ101" s="3"/>
      <c r="AK101" s="3"/>
    </row>
    <row r="102" spans="3:37" ht="14.2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  <c r="AH102" s="3"/>
      <c r="AI102" s="3"/>
      <c r="AJ102" s="3"/>
      <c r="AK102" s="3"/>
    </row>
    <row r="103" spans="3:37" ht="14.25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  <c r="AH103" s="3"/>
      <c r="AI103" s="3"/>
      <c r="AJ103" s="3"/>
      <c r="AK103" s="3"/>
    </row>
    <row r="104" spans="3:37" ht="14.25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  <c r="AH104" s="3"/>
      <c r="AI104" s="3"/>
      <c r="AJ104" s="3"/>
      <c r="AK104" s="3"/>
    </row>
    <row r="105" spans="3:37" ht="14.2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  <c r="AH105" s="3"/>
      <c r="AI105" s="3"/>
      <c r="AJ105" s="3"/>
      <c r="AK105" s="3"/>
    </row>
    <row r="106" spans="3:37" ht="14.25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3"/>
      <c r="AH106" s="3"/>
      <c r="AI106" s="3"/>
      <c r="AJ106" s="3"/>
      <c r="AK106" s="3"/>
    </row>
    <row r="107" spans="3:37" ht="14.2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3"/>
      <c r="AH107" s="3"/>
      <c r="AI107" s="3"/>
      <c r="AJ107" s="3"/>
      <c r="AK107" s="3"/>
    </row>
    <row r="108" spans="3:37" ht="14.2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3"/>
      <c r="AH108" s="3"/>
      <c r="AI108" s="3"/>
      <c r="AJ108" s="3"/>
      <c r="AK108" s="3"/>
    </row>
    <row r="109" spans="3:37" ht="14.2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3"/>
      <c r="AH109" s="3"/>
      <c r="AI109" s="3"/>
      <c r="AJ109" s="3"/>
      <c r="AK109" s="3"/>
    </row>
    <row r="110" spans="3:37" ht="14.2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3"/>
      <c r="AH110" s="3"/>
      <c r="AI110" s="3"/>
      <c r="AJ110" s="3"/>
      <c r="AK110" s="3"/>
    </row>
    <row r="111" spans="3:37" ht="14.2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3"/>
      <c r="AH111" s="3"/>
      <c r="AI111" s="3"/>
      <c r="AJ111" s="3"/>
      <c r="AK111" s="3"/>
    </row>
    <row r="112" spans="3:37" ht="14.2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3"/>
      <c r="AH112" s="3"/>
      <c r="AI112" s="3"/>
      <c r="AJ112" s="3"/>
      <c r="AK112" s="3"/>
    </row>
    <row r="113" spans="3:37" ht="14.2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3"/>
      <c r="AH113" s="3"/>
      <c r="AI113" s="3"/>
      <c r="AJ113" s="3"/>
      <c r="AK113" s="3"/>
    </row>
    <row r="114" spans="3:37" ht="14.2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3"/>
      <c r="AH114" s="3"/>
      <c r="AI114" s="3"/>
      <c r="AJ114" s="3"/>
      <c r="AK114" s="3"/>
    </row>
    <row r="115" spans="3:37" ht="14.25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3"/>
      <c r="AH115" s="3"/>
      <c r="AI115" s="3"/>
      <c r="AJ115" s="3"/>
      <c r="AK115" s="3"/>
    </row>
    <row r="116" spans="3:37" ht="14.25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3"/>
      <c r="AH116" s="3"/>
      <c r="AI116" s="3"/>
      <c r="AJ116" s="3"/>
      <c r="AK116" s="3"/>
    </row>
    <row r="117" spans="3:37" ht="14.25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3"/>
      <c r="AH117" s="3"/>
      <c r="AI117" s="3"/>
      <c r="AJ117" s="3"/>
      <c r="AK117" s="3"/>
    </row>
    <row r="118" spans="3:37" ht="14.25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3"/>
      <c r="AH118" s="3"/>
      <c r="AI118" s="3"/>
      <c r="AJ118" s="3"/>
      <c r="AK118" s="3"/>
    </row>
    <row r="119" spans="3:37" ht="14.25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3"/>
      <c r="AH119" s="3"/>
      <c r="AI119" s="3"/>
      <c r="AJ119" s="3"/>
      <c r="AK119" s="3"/>
    </row>
    <row r="120" spans="3:37" ht="14.25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3"/>
      <c r="AH120" s="3"/>
      <c r="AI120" s="3"/>
      <c r="AJ120" s="3"/>
      <c r="AK120" s="3"/>
    </row>
    <row r="121" spans="3:37" ht="14.25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3"/>
      <c r="AH121" s="3"/>
      <c r="AI121" s="3"/>
      <c r="AJ121" s="3"/>
      <c r="AK121" s="3"/>
    </row>
    <row r="122" spans="3:37" ht="14.25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3"/>
      <c r="AH122" s="3"/>
      <c r="AI122" s="3"/>
      <c r="AJ122" s="3"/>
      <c r="AK122" s="3"/>
    </row>
    <row r="123" spans="3:37" ht="14.25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3"/>
      <c r="AH123" s="3"/>
      <c r="AI123" s="3"/>
      <c r="AJ123" s="3"/>
      <c r="AK123" s="3"/>
    </row>
    <row r="124" spans="3:37" ht="14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3"/>
      <c r="AH124" s="3"/>
      <c r="AI124" s="3"/>
      <c r="AJ124" s="3"/>
      <c r="AK124" s="3"/>
    </row>
    <row r="125" spans="3:37" ht="14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3"/>
      <c r="AH125" s="3"/>
      <c r="AI125" s="3"/>
      <c r="AJ125" s="3"/>
      <c r="AK125" s="3"/>
    </row>
    <row r="126" spans="3:37" ht="14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3"/>
      <c r="AH126" s="3"/>
      <c r="AI126" s="3"/>
      <c r="AJ126" s="3"/>
      <c r="AK126" s="3"/>
    </row>
    <row r="127" spans="3:37" ht="14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3"/>
      <c r="AH127" s="3"/>
      <c r="AI127" s="3"/>
      <c r="AJ127" s="3"/>
      <c r="AK127" s="3"/>
    </row>
    <row r="128" spans="3:37" ht="14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3"/>
      <c r="AH128" s="3"/>
      <c r="AI128" s="3"/>
      <c r="AJ128" s="3"/>
      <c r="AK128" s="3"/>
    </row>
    <row r="129" spans="3:37" ht="14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3"/>
      <c r="AH129" s="3"/>
      <c r="AI129" s="3"/>
      <c r="AJ129" s="3"/>
      <c r="AK129" s="3"/>
    </row>
    <row r="130" spans="3:37" ht="14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3"/>
      <c r="AH130" s="3"/>
      <c r="AI130" s="3"/>
      <c r="AJ130" s="3"/>
      <c r="AK130" s="3"/>
    </row>
    <row r="131" spans="3:37" ht="14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3"/>
      <c r="AH131" s="3"/>
      <c r="AI131" s="3"/>
      <c r="AJ131" s="3"/>
      <c r="AK131" s="3"/>
    </row>
    <row r="132" spans="3:37" ht="14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3"/>
      <c r="AH132" s="3"/>
      <c r="AI132" s="3"/>
      <c r="AJ132" s="3"/>
      <c r="AK132" s="3"/>
    </row>
    <row r="133" spans="3:37" ht="14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3"/>
      <c r="AH133" s="3"/>
      <c r="AI133" s="3"/>
      <c r="AJ133" s="3"/>
      <c r="AK133" s="3"/>
    </row>
    <row r="134" spans="3:37" ht="14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3"/>
      <c r="AH134" s="3"/>
      <c r="AI134" s="3"/>
      <c r="AJ134" s="3"/>
      <c r="AK134" s="3"/>
    </row>
    <row r="135" spans="3:37" ht="14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3"/>
      <c r="AH135" s="3"/>
      <c r="AI135" s="3"/>
      <c r="AJ135" s="3"/>
      <c r="AK135" s="3"/>
    </row>
    <row r="136" spans="3:37" ht="14.2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3"/>
      <c r="AH136" s="3"/>
      <c r="AI136" s="3"/>
      <c r="AJ136" s="3"/>
      <c r="AK136" s="3"/>
    </row>
    <row r="137" spans="3:37" ht="14.25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3"/>
      <c r="AH137" s="3"/>
      <c r="AI137" s="3"/>
      <c r="AJ137" s="3"/>
      <c r="AK137" s="3"/>
    </row>
    <row r="138" spans="3:37" ht="14.25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3"/>
      <c r="AH138" s="3"/>
      <c r="AI138" s="3"/>
      <c r="AJ138" s="3"/>
      <c r="AK138" s="3"/>
    </row>
    <row r="139" spans="3:37" ht="14.25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3"/>
      <c r="AH139" s="3"/>
      <c r="AI139" s="3"/>
      <c r="AJ139" s="3"/>
      <c r="AK139" s="3"/>
    </row>
    <row r="140" spans="3:37" ht="14.25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3"/>
      <c r="AH140" s="3"/>
      <c r="AI140" s="3"/>
      <c r="AJ140" s="3"/>
      <c r="AK140" s="3"/>
    </row>
    <row r="141" spans="3:37" ht="14.25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3"/>
      <c r="AH141" s="3"/>
      <c r="AI141" s="3"/>
      <c r="AJ141" s="3"/>
      <c r="AK141" s="3"/>
    </row>
    <row r="142" spans="3:37" ht="14.25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3"/>
      <c r="AH142" s="3"/>
      <c r="AI142" s="3"/>
      <c r="AJ142" s="3"/>
      <c r="AK142" s="3"/>
    </row>
    <row r="143" spans="3:37" ht="14.25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3"/>
      <c r="AH143" s="3"/>
      <c r="AI143" s="3"/>
      <c r="AJ143" s="3"/>
      <c r="AK143" s="3"/>
    </row>
    <row r="144" spans="3:37" ht="14.25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3"/>
      <c r="AH144" s="3"/>
      <c r="AI144" s="3"/>
      <c r="AJ144" s="3"/>
      <c r="AK144" s="3"/>
    </row>
    <row r="145" spans="3:37" ht="14.25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3"/>
      <c r="AH145" s="3"/>
      <c r="AI145" s="3"/>
      <c r="AJ145" s="3"/>
      <c r="AK145" s="3"/>
    </row>
    <row r="146" spans="3:37" ht="14.25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3"/>
      <c r="AH146" s="3"/>
      <c r="AI146" s="3"/>
      <c r="AJ146" s="3"/>
      <c r="AK146" s="3"/>
    </row>
    <row r="147" spans="3:37" ht="14.25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3"/>
      <c r="AH147" s="3"/>
      <c r="AI147" s="3"/>
      <c r="AJ147" s="3"/>
      <c r="AK147" s="3"/>
    </row>
    <row r="148" spans="3:37" ht="14.25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3"/>
      <c r="AH148" s="3"/>
      <c r="AI148" s="3"/>
      <c r="AJ148" s="3"/>
      <c r="AK148" s="3"/>
    </row>
    <row r="149" spans="3:37" ht="14.25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3"/>
      <c r="AH149" s="3"/>
      <c r="AI149" s="3"/>
      <c r="AJ149" s="3"/>
      <c r="AK149" s="3"/>
    </row>
    <row r="150" spans="3:37" ht="14.25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3"/>
      <c r="AH150" s="3"/>
      <c r="AI150" s="3"/>
      <c r="AJ150" s="3"/>
      <c r="AK150" s="3"/>
    </row>
    <row r="151" spans="3:37" ht="14.25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3"/>
      <c r="AH151" s="3"/>
      <c r="AI151" s="3"/>
      <c r="AJ151" s="3"/>
      <c r="AK151" s="3"/>
    </row>
    <row r="152" spans="3:37" ht="14.25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3"/>
      <c r="AH152" s="3"/>
      <c r="AI152" s="3"/>
      <c r="AJ152" s="3"/>
      <c r="AK152" s="3"/>
    </row>
    <row r="153" spans="3:37" ht="14.25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3"/>
      <c r="AH153" s="3"/>
      <c r="AI153" s="3"/>
      <c r="AJ153" s="3"/>
      <c r="AK153" s="3"/>
    </row>
    <row r="154" spans="3:37" ht="14.25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3"/>
      <c r="AH154" s="3"/>
      <c r="AI154" s="3"/>
      <c r="AJ154" s="3"/>
      <c r="AK154" s="3"/>
    </row>
    <row r="155" spans="3:37" ht="14.25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3"/>
      <c r="AH155" s="3"/>
      <c r="AI155" s="3"/>
      <c r="AJ155" s="3"/>
      <c r="AK155" s="3"/>
    </row>
    <row r="156" spans="3:37" ht="14.25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3"/>
      <c r="AH156" s="3"/>
      <c r="AI156" s="3"/>
      <c r="AJ156" s="3"/>
      <c r="AK156" s="3"/>
    </row>
    <row r="157" spans="3:37" ht="14.2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3"/>
      <c r="AH157" s="3"/>
      <c r="AI157" s="3"/>
      <c r="AJ157" s="3"/>
      <c r="AK157" s="3"/>
    </row>
    <row r="158" spans="3:37" ht="14.25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3"/>
      <c r="AH158" s="3"/>
      <c r="AI158" s="3"/>
      <c r="AJ158" s="3"/>
      <c r="AK158" s="3"/>
    </row>
    <row r="159" spans="3:37" ht="14.25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3"/>
      <c r="AH159" s="3"/>
      <c r="AI159" s="3"/>
      <c r="AJ159" s="3"/>
      <c r="AK159" s="3"/>
    </row>
    <row r="160" spans="3:37" ht="14.2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3"/>
      <c r="AH160" s="3"/>
      <c r="AI160" s="3"/>
      <c r="AJ160" s="3"/>
      <c r="AK160" s="3"/>
    </row>
    <row r="161" spans="3:37" ht="14.25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3"/>
      <c r="AH161" s="3"/>
      <c r="AI161" s="3"/>
      <c r="AJ161" s="3"/>
      <c r="AK161" s="3"/>
    </row>
    <row r="162" spans="3:37" ht="14.25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3"/>
      <c r="AH162" s="3"/>
      <c r="AI162" s="3"/>
      <c r="AJ162" s="3"/>
      <c r="AK162" s="3"/>
    </row>
    <row r="163" spans="3:37" ht="14.25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3"/>
      <c r="AH163" s="3"/>
      <c r="AI163" s="3"/>
      <c r="AJ163" s="3"/>
      <c r="AK163" s="3"/>
    </row>
    <row r="164" spans="3:37" ht="14.2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3"/>
      <c r="AH164" s="3"/>
      <c r="AI164" s="3"/>
      <c r="AJ164" s="3"/>
      <c r="AK164" s="3"/>
    </row>
    <row r="165" spans="3:37" ht="14.25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3"/>
      <c r="AH165" s="3"/>
      <c r="AI165" s="3"/>
      <c r="AJ165" s="3"/>
      <c r="AK165" s="3"/>
    </row>
    <row r="166" spans="3:37" ht="14.25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3"/>
      <c r="AH166" s="3"/>
      <c r="AI166" s="3"/>
      <c r="AJ166" s="3"/>
      <c r="AK166" s="3"/>
    </row>
    <row r="167" spans="3:37" ht="14.25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3"/>
      <c r="AH167" s="3"/>
      <c r="AI167" s="3"/>
      <c r="AJ167" s="3"/>
      <c r="AK167" s="3"/>
    </row>
    <row r="168" spans="3:37" ht="14.25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3"/>
      <c r="AH168" s="3"/>
      <c r="AI168" s="3"/>
      <c r="AJ168" s="3"/>
      <c r="AK168" s="3"/>
    </row>
    <row r="169" spans="3:37" ht="14.25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3"/>
      <c r="AH169" s="3"/>
      <c r="AI169" s="3"/>
      <c r="AJ169" s="3"/>
      <c r="AK169" s="3"/>
    </row>
    <row r="170" spans="3:37" ht="14.25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3"/>
      <c r="AH170" s="3"/>
      <c r="AI170" s="3"/>
      <c r="AJ170" s="3"/>
      <c r="AK170" s="3"/>
    </row>
    <row r="171" spans="3:37" ht="14.25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3"/>
      <c r="AH171" s="3"/>
      <c r="AI171" s="3"/>
      <c r="AJ171" s="3"/>
      <c r="AK171" s="3"/>
    </row>
    <row r="172" spans="3:37" ht="14.25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3"/>
      <c r="AH172" s="3"/>
      <c r="AI172" s="3"/>
      <c r="AJ172" s="3"/>
      <c r="AK172" s="3"/>
    </row>
    <row r="173" spans="3:37" ht="14.25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3"/>
      <c r="AH173" s="3"/>
      <c r="AI173" s="3"/>
      <c r="AJ173" s="3"/>
      <c r="AK173" s="3"/>
    </row>
    <row r="174" spans="3:37" ht="14.25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3"/>
      <c r="AH174" s="3"/>
      <c r="AI174" s="3"/>
      <c r="AJ174" s="3"/>
      <c r="AK174" s="3"/>
    </row>
    <row r="175" spans="3:37" ht="14.25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3"/>
      <c r="AH175" s="3"/>
      <c r="AI175" s="3"/>
      <c r="AJ175" s="3"/>
      <c r="AK175" s="3"/>
    </row>
    <row r="176" spans="3:37" ht="14.25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3"/>
      <c r="AH176" s="3"/>
      <c r="AI176" s="3"/>
      <c r="AJ176" s="3"/>
      <c r="AK176" s="3"/>
    </row>
    <row r="177" spans="3:37" ht="14.25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3"/>
      <c r="AH177" s="3"/>
      <c r="AI177" s="3"/>
      <c r="AJ177" s="3"/>
      <c r="AK177" s="3"/>
    </row>
    <row r="178" spans="3:37" ht="14.25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3"/>
      <c r="AH178" s="3"/>
      <c r="AI178" s="3"/>
      <c r="AJ178" s="3"/>
      <c r="AK178" s="3"/>
    </row>
    <row r="179" spans="3:37" ht="14.25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3"/>
      <c r="AH179" s="3"/>
      <c r="AI179" s="3"/>
      <c r="AJ179" s="3"/>
      <c r="AK179" s="3"/>
    </row>
    <row r="180" spans="3:37" ht="14.25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3"/>
      <c r="AH180" s="3"/>
      <c r="AI180" s="3"/>
      <c r="AJ180" s="3"/>
      <c r="AK180" s="3"/>
    </row>
    <row r="181" spans="3:37" ht="14.25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3"/>
      <c r="AH181" s="3"/>
      <c r="AI181" s="3"/>
      <c r="AJ181" s="3"/>
      <c r="AK181" s="3"/>
    </row>
    <row r="182" spans="3:37" ht="14.25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3"/>
      <c r="AH182" s="3"/>
      <c r="AI182" s="3"/>
      <c r="AJ182" s="3"/>
      <c r="AK182" s="3"/>
    </row>
    <row r="183" spans="3:37" ht="14.25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3"/>
      <c r="AH183" s="3"/>
      <c r="AI183" s="3"/>
      <c r="AJ183" s="3"/>
      <c r="AK183" s="3"/>
    </row>
    <row r="184" spans="3:37" ht="14.25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3"/>
      <c r="AH184" s="3"/>
      <c r="AI184" s="3"/>
      <c r="AJ184" s="3"/>
      <c r="AK184" s="3"/>
    </row>
    <row r="185" spans="3:37" ht="14.25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3"/>
      <c r="AH185" s="3"/>
      <c r="AI185" s="3"/>
      <c r="AJ185" s="3"/>
      <c r="AK185" s="3"/>
    </row>
    <row r="186" spans="3:37" ht="14.25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3"/>
      <c r="AH186" s="3"/>
      <c r="AI186" s="3"/>
      <c r="AJ186" s="3"/>
      <c r="AK186" s="3"/>
    </row>
    <row r="187" spans="3:37" ht="14.25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3"/>
      <c r="AH187" s="3"/>
      <c r="AI187" s="3"/>
      <c r="AJ187" s="3"/>
      <c r="AK187" s="3"/>
    </row>
    <row r="188" spans="3:37" ht="14.2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3"/>
      <c r="AH188" s="3"/>
      <c r="AI188" s="3"/>
      <c r="AJ188" s="3"/>
      <c r="AK188" s="3"/>
    </row>
    <row r="189" spans="3:37" ht="14.25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3"/>
      <c r="AH189" s="3"/>
      <c r="AI189" s="3"/>
      <c r="AJ189" s="3"/>
      <c r="AK189" s="3"/>
    </row>
    <row r="190" spans="3:37" ht="14.25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3"/>
      <c r="AH190" s="3"/>
      <c r="AI190" s="3"/>
      <c r="AJ190" s="3"/>
      <c r="AK190" s="3"/>
    </row>
    <row r="191" spans="3:37" ht="14.25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3"/>
      <c r="AH191" s="3"/>
      <c r="AI191" s="3"/>
      <c r="AJ191" s="3"/>
      <c r="AK191" s="3"/>
    </row>
    <row r="192" spans="3:37" ht="14.25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3"/>
      <c r="AH192" s="3"/>
      <c r="AI192" s="3"/>
      <c r="AJ192" s="3"/>
      <c r="AK192" s="3"/>
    </row>
    <row r="193" spans="3:37" ht="14.25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3"/>
      <c r="AH193" s="3"/>
      <c r="AI193" s="3"/>
      <c r="AJ193" s="3"/>
      <c r="AK193" s="3"/>
    </row>
    <row r="194" spans="3:37" ht="14.25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3"/>
      <c r="AH194" s="3"/>
      <c r="AI194" s="3"/>
      <c r="AJ194" s="3"/>
      <c r="AK194" s="3"/>
    </row>
    <row r="195" spans="3:37" ht="14.25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3"/>
      <c r="AH195" s="3"/>
      <c r="AI195" s="3"/>
      <c r="AJ195" s="3"/>
      <c r="AK195" s="3"/>
    </row>
    <row r="196" spans="3:37" ht="14.25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3"/>
      <c r="AH196" s="3"/>
      <c r="AI196" s="3"/>
      <c r="AJ196" s="3"/>
      <c r="AK196" s="3"/>
    </row>
    <row r="197" spans="3:37" ht="14.25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3"/>
      <c r="AH197" s="3"/>
      <c r="AI197" s="3"/>
      <c r="AJ197" s="3"/>
      <c r="AK197" s="3"/>
    </row>
    <row r="198" spans="3:37" ht="14.25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3"/>
      <c r="AH198" s="3"/>
      <c r="AI198" s="3"/>
      <c r="AJ198" s="3"/>
      <c r="AK198" s="3"/>
    </row>
    <row r="199" spans="3:37" ht="14.25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3"/>
      <c r="AH199" s="3"/>
      <c r="AI199" s="3"/>
      <c r="AJ199" s="3"/>
      <c r="AK199" s="3"/>
    </row>
    <row r="200" spans="3:37" ht="14.25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3"/>
      <c r="AH200" s="3"/>
      <c r="AI200" s="3"/>
      <c r="AJ200" s="3"/>
      <c r="AK200" s="3"/>
    </row>
    <row r="201" spans="3:37" ht="14.25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3"/>
      <c r="AH201" s="3"/>
      <c r="AI201" s="3"/>
      <c r="AJ201" s="3"/>
      <c r="AK201" s="3"/>
    </row>
    <row r="202" spans="3:37" ht="14.25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3"/>
      <c r="AH202" s="3"/>
      <c r="AI202" s="3"/>
      <c r="AJ202" s="3"/>
      <c r="AK202" s="3"/>
    </row>
    <row r="203" spans="3:37" ht="14.25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3"/>
      <c r="AH203" s="3"/>
      <c r="AI203" s="3"/>
      <c r="AJ203" s="3"/>
      <c r="AK203" s="3"/>
    </row>
    <row r="204" spans="3:37" ht="14.25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3"/>
      <c r="AH204" s="3"/>
      <c r="AI204" s="3"/>
      <c r="AJ204" s="3"/>
      <c r="AK204" s="3"/>
    </row>
    <row r="205" spans="3:37" ht="14.25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3"/>
      <c r="AH205" s="3"/>
      <c r="AI205" s="3"/>
      <c r="AJ205" s="3"/>
      <c r="AK205" s="3"/>
    </row>
    <row r="206" spans="3:37" ht="14.25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3"/>
      <c r="AH206" s="3"/>
      <c r="AI206" s="3"/>
      <c r="AJ206" s="3"/>
      <c r="AK206" s="3"/>
    </row>
    <row r="207" spans="3:37" ht="14.25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3"/>
      <c r="AH207" s="3"/>
      <c r="AI207" s="3"/>
      <c r="AJ207" s="3"/>
      <c r="AK207" s="3"/>
    </row>
    <row r="208" spans="3:37" ht="14.25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3"/>
      <c r="AH208" s="3"/>
      <c r="AI208" s="3"/>
      <c r="AJ208" s="3"/>
      <c r="AK208" s="3"/>
    </row>
    <row r="209" spans="3:37" ht="14.25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3"/>
      <c r="AH209" s="3"/>
      <c r="AI209" s="3"/>
      <c r="AJ209" s="3"/>
      <c r="AK209" s="3"/>
    </row>
    <row r="210" spans="3:37" ht="14.25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3"/>
      <c r="AH210" s="3"/>
      <c r="AI210" s="3"/>
      <c r="AJ210" s="3"/>
      <c r="AK210" s="3"/>
    </row>
    <row r="211" spans="3:37" ht="14.25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3"/>
      <c r="AH211" s="3"/>
      <c r="AI211" s="3"/>
      <c r="AJ211" s="3"/>
      <c r="AK211" s="3"/>
    </row>
    <row r="212" spans="3:37" ht="14.25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3"/>
      <c r="AH212" s="3"/>
      <c r="AI212" s="3"/>
      <c r="AJ212" s="3"/>
      <c r="AK212" s="3"/>
    </row>
    <row r="213" spans="3:37" ht="14.25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3"/>
      <c r="AH213" s="3"/>
      <c r="AI213" s="3"/>
      <c r="AJ213" s="3"/>
      <c r="AK213" s="3"/>
    </row>
    <row r="214" spans="3:37" ht="14.25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3"/>
      <c r="AH214" s="3"/>
      <c r="AI214" s="3"/>
      <c r="AJ214" s="3"/>
      <c r="AK214" s="3"/>
    </row>
    <row r="215" spans="3:37" ht="14.25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3"/>
      <c r="AH215" s="3"/>
      <c r="AI215" s="3"/>
      <c r="AJ215" s="3"/>
      <c r="AK215" s="3"/>
    </row>
    <row r="216" spans="3:37" ht="14.25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3"/>
      <c r="AH216" s="3"/>
      <c r="AI216" s="3"/>
      <c r="AJ216" s="3"/>
      <c r="AK216" s="3"/>
    </row>
    <row r="217" spans="3:37" ht="14.25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3"/>
      <c r="AH217" s="3"/>
      <c r="AI217" s="3"/>
      <c r="AJ217" s="3"/>
      <c r="AK217" s="3"/>
    </row>
    <row r="218" spans="3:37" ht="14.25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3"/>
      <c r="AH218" s="3"/>
      <c r="AI218" s="3"/>
      <c r="AJ218" s="3"/>
      <c r="AK218" s="3"/>
    </row>
    <row r="219" spans="3:37" ht="14.2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3"/>
      <c r="AH219" s="3"/>
      <c r="AI219" s="3"/>
      <c r="AJ219" s="3"/>
      <c r="AK219" s="3"/>
    </row>
    <row r="220" spans="3:37" ht="14.25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3"/>
      <c r="AH220" s="3"/>
      <c r="AI220" s="3"/>
      <c r="AJ220" s="3"/>
      <c r="AK220" s="3"/>
    </row>
    <row r="221" spans="3:37" ht="15.75" customHeight="1">
      <c r="AG221" s="3"/>
      <c r="AH221" s="3"/>
      <c r="AI221" s="3"/>
      <c r="AJ221" s="3"/>
      <c r="AK221" s="3"/>
    </row>
    <row r="222" spans="3:37" ht="15.75" customHeight="1">
      <c r="AG222" s="3"/>
      <c r="AH222" s="3"/>
      <c r="AI222" s="3"/>
      <c r="AJ222" s="3"/>
      <c r="AK222" s="3"/>
    </row>
    <row r="223" spans="3:37" ht="15.75" customHeight="1">
      <c r="AG223" s="3"/>
      <c r="AH223" s="3"/>
      <c r="AI223" s="3"/>
      <c r="AJ223" s="3"/>
      <c r="AK223" s="3"/>
    </row>
    <row r="224" spans="3:37" ht="15.75" customHeight="1">
      <c r="AG224" s="3"/>
      <c r="AH224" s="3"/>
      <c r="AI224" s="3"/>
      <c r="AJ224" s="3"/>
      <c r="AK224" s="3"/>
    </row>
    <row r="225" spans="33:37" ht="15.75" customHeight="1">
      <c r="AG225" s="3"/>
      <c r="AH225" s="3"/>
      <c r="AI225" s="3"/>
      <c r="AJ225" s="3"/>
      <c r="AK225" s="3"/>
    </row>
    <row r="226" spans="33:37" ht="15.75" customHeight="1">
      <c r="AG226" s="3"/>
      <c r="AH226" s="3"/>
      <c r="AI226" s="3"/>
      <c r="AJ226" s="3"/>
      <c r="AK226" s="3"/>
    </row>
    <row r="227" spans="33:37" ht="15.75" customHeight="1">
      <c r="AG227" s="3"/>
      <c r="AH227" s="3"/>
      <c r="AI227" s="3"/>
      <c r="AJ227" s="3"/>
      <c r="AK227" s="3"/>
    </row>
    <row r="228" spans="33:37" ht="15.75" customHeight="1">
      <c r="AG228" s="3"/>
      <c r="AH228" s="3"/>
      <c r="AI228" s="3"/>
      <c r="AJ228" s="3"/>
      <c r="AK228" s="3"/>
    </row>
    <row r="229" spans="33:37" ht="15.75" customHeight="1">
      <c r="AG229" s="3"/>
      <c r="AH229" s="3"/>
      <c r="AI229" s="3"/>
      <c r="AJ229" s="3"/>
      <c r="AK229" s="3"/>
    </row>
    <row r="230" spans="33:37" ht="15.75" customHeight="1">
      <c r="AG230" s="3"/>
      <c r="AH230" s="3"/>
      <c r="AI230" s="3"/>
      <c r="AJ230" s="3"/>
      <c r="AK230" s="3"/>
    </row>
    <row r="231" spans="33:37" ht="15.75" customHeight="1">
      <c r="AG231" s="3"/>
      <c r="AH231" s="3"/>
      <c r="AI231" s="3"/>
      <c r="AJ231" s="3"/>
      <c r="AK231" s="3"/>
    </row>
    <row r="232" spans="33:37" ht="15.75" customHeight="1">
      <c r="AG232" s="3"/>
      <c r="AH232" s="3"/>
      <c r="AI232" s="3"/>
      <c r="AJ232" s="3"/>
      <c r="AK232" s="3"/>
    </row>
    <row r="233" spans="33:37" ht="15.75" customHeight="1">
      <c r="AG233" s="3"/>
      <c r="AH233" s="3"/>
      <c r="AI233" s="3"/>
      <c r="AJ233" s="3"/>
      <c r="AK233" s="3"/>
    </row>
    <row r="234" spans="33:37" ht="15.75" customHeight="1">
      <c r="AG234" s="3"/>
      <c r="AH234" s="3"/>
      <c r="AI234" s="3"/>
      <c r="AJ234" s="3"/>
      <c r="AK234" s="3"/>
    </row>
    <row r="235" spans="33:37" ht="15.75" customHeight="1">
      <c r="AG235" s="3"/>
      <c r="AH235" s="3"/>
      <c r="AI235" s="3"/>
      <c r="AJ235" s="3"/>
      <c r="AK235" s="3"/>
    </row>
    <row r="236" spans="33:37" ht="15.75" customHeight="1">
      <c r="AG236" s="3"/>
      <c r="AH236" s="3"/>
      <c r="AI236" s="3"/>
      <c r="AJ236" s="3"/>
      <c r="AK236" s="3"/>
    </row>
    <row r="237" spans="33:37" ht="15.75" customHeight="1">
      <c r="AG237" s="3"/>
      <c r="AH237" s="3"/>
      <c r="AI237" s="3"/>
      <c r="AJ237" s="3"/>
      <c r="AK237" s="3"/>
    </row>
    <row r="238" spans="33:37" ht="15.75" customHeight="1">
      <c r="AG238" s="3"/>
      <c r="AH238" s="3"/>
      <c r="AI238" s="3"/>
      <c r="AJ238" s="3"/>
      <c r="AK238" s="3"/>
    </row>
    <row r="239" spans="33:37" ht="15.75" customHeight="1">
      <c r="AG239" s="3"/>
      <c r="AH239" s="3"/>
      <c r="AI239" s="3"/>
      <c r="AJ239" s="3"/>
      <c r="AK239" s="3"/>
    </row>
    <row r="240" spans="33:37" ht="15.75" customHeight="1">
      <c r="AG240" s="3"/>
      <c r="AH240" s="3"/>
      <c r="AI240" s="3"/>
      <c r="AJ240" s="3"/>
      <c r="AK240" s="3"/>
    </row>
    <row r="241" spans="33:37" ht="15.75" customHeight="1">
      <c r="AG241" s="3"/>
      <c r="AH241" s="3"/>
      <c r="AI241" s="3"/>
      <c r="AJ241" s="3"/>
      <c r="AK241" s="3"/>
    </row>
    <row r="242" spans="33:37" ht="15.75" customHeight="1">
      <c r="AG242" s="3"/>
      <c r="AH242" s="3"/>
      <c r="AI242" s="3"/>
      <c r="AJ242" s="3"/>
      <c r="AK242" s="3"/>
    </row>
    <row r="243" spans="33:37" ht="15.75" customHeight="1">
      <c r="AG243" s="3"/>
      <c r="AH243" s="3"/>
      <c r="AI243" s="3"/>
      <c r="AJ243" s="3"/>
      <c r="AK243" s="3"/>
    </row>
    <row r="244" spans="33:37" ht="15.75" customHeight="1">
      <c r="AG244" s="3"/>
      <c r="AH244" s="3"/>
      <c r="AI244" s="3"/>
      <c r="AJ244" s="3"/>
      <c r="AK244" s="3"/>
    </row>
    <row r="245" spans="33:37" ht="15.75" customHeight="1">
      <c r="AG245" s="3"/>
      <c r="AH245" s="3"/>
      <c r="AI245" s="3"/>
      <c r="AJ245" s="3"/>
      <c r="AK245" s="3"/>
    </row>
    <row r="246" spans="33:37" ht="15.75" customHeight="1">
      <c r="AG246" s="3"/>
      <c r="AH246" s="3"/>
      <c r="AI246" s="3"/>
      <c r="AJ246" s="3"/>
      <c r="AK246" s="3"/>
    </row>
    <row r="247" spans="33:37" ht="15.75" customHeight="1">
      <c r="AG247" s="3"/>
      <c r="AH247" s="3"/>
      <c r="AI247" s="3"/>
      <c r="AJ247" s="3"/>
      <c r="AK247" s="3"/>
    </row>
    <row r="248" spans="33:37" ht="15.75" customHeight="1">
      <c r="AG248" s="3"/>
      <c r="AH248" s="3"/>
      <c r="AI248" s="3"/>
      <c r="AJ248" s="3"/>
      <c r="AK248" s="3"/>
    </row>
    <row r="249" spans="33:37" ht="15.75" customHeight="1">
      <c r="AG249" s="3"/>
      <c r="AH249" s="3"/>
      <c r="AI249" s="3"/>
      <c r="AJ249" s="3"/>
      <c r="AK249" s="3"/>
    </row>
    <row r="250" spans="33:37" ht="15.75" customHeight="1">
      <c r="AG250" s="3"/>
      <c r="AH250" s="3"/>
      <c r="AI250" s="3"/>
      <c r="AJ250" s="3"/>
      <c r="AK250" s="3"/>
    </row>
    <row r="251" spans="33:37" ht="15.75" customHeight="1">
      <c r="AG251" s="3"/>
      <c r="AH251" s="3"/>
      <c r="AI251" s="3"/>
      <c r="AJ251" s="3"/>
      <c r="AK251" s="3"/>
    </row>
    <row r="252" spans="33:37" ht="15.75" customHeight="1">
      <c r="AG252" s="3"/>
      <c r="AH252" s="3"/>
      <c r="AI252" s="3"/>
      <c r="AJ252" s="3"/>
      <c r="AK252" s="3"/>
    </row>
    <row r="253" spans="33:37" ht="15.75" customHeight="1">
      <c r="AG253" s="3"/>
      <c r="AH253" s="3"/>
      <c r="AI253" s="3"/>
      <c r="AJ253" s="3"/>
      <c r="AK253" s="3"/>
    </row>
    <row r="254" spans="33:37" ht="15.75" customHeight="1">
      <c r="AG254" s="3"/>
      <c r="AH254" s="3"/>
      <c r="AI254" s="3"/>
      <c r="AJ254" s="3"/>
      <c r="AK254" s="3"/>
    </row>
    <row r="255" spans="33:37" ht="15.75" customHeight="1">
      <c r="AG255" s="3"/>
      <c r="AH255" s="3"/>
      <c r="AI255" s="3"/>
      <c r="AJ255" s="3"/>
      <c r="AK255" s="3"/>
    </row>
    <row r="256" spans="33:37" ht="15.75" customHeight="1">
      <c r="AG256" s="3"/>
      <c r="AH256" s="3"/>
      <c r="AI256" s="3"/>
      <c r="AJ256" s="3"/>
      <c r="AK256" s="3"/>
    </row>
    <row r="257" spans="33:37" ht="15.75" customHeight="1">
      <c r="AG257" s="3"/>
      <c r="AH257" s="3"/>
      <c r="AI257" s="3"/>
      <c r="AJ257" s="3"/>
      <c r="AK257" s="3"/>
    </row>
    <row r="258" spans="33:37" ht="15.75" customHeight="1">
      <c r="AG258" s="3"/>
      <c r="AH258" s="3"/>
      <c r="AI258" s="3"/>
      <c r="AJ258" s="3"/>
      <c r="AK258" s="3"/>
    </row>
    <row r="259" spans="33:37" ht="15.75" customHeight="1">
      <c r="AG259" s="3"/>
      <c r="AH259" s="3"/>
      <c r="AI259" s="3"/>
      <c r="AJ259" s="3"/>
      <c r="AK259" s="3"/>
    </row>
    <row r="260" spans="33:37" ht="15.75" customHeight="1">
      <c r="AG260" s="3"/>
      <c r="AH260" s="3"/>
      <c r="AI260" s="3"/>
      <c r="AJ260" s="3"/>
      <c r="AK260" s="3"/>
    </row>
    <row r="261" spans="33:37" ht="15.75" customHeight="1">
      <c r="AG261" s="3"/>
      <c r="AH261" s="3"/>
      <c r="AI261" s="3"/>
      <c r="AJ261" s="3"/>
      <c r="AK261" s="3"/>
    </row>
    <row r="262" spans="33:37" ht="15.75" customHeight="1">
      <c r="AG262" s="3"/>
      <c r="AH262" s="3"/>
      <c r="AI262" s="3"/>
      <c r="AJ262" s="3"/>
      <c r="AK262" s="3"/>
    </row>
    <row r="263" spans="33:37" ht="15.75" customHeight="1">
      <c r="AG263" s="3"/>
      <c r="AH263" s="3"/>
      <c r="AI263" s="3"/>
      <c r="AJ263" s="3"/>
      <c r="AK263" s="3"/>
    </row>
    <row r="264" spans="33:37" ht="15.75" customHeight="1">
      <c r="AG264" s="3"/>
      <c r="AH264" s="3"/>
      <c r="AI264" s="3"/>
      <c r="AJ264" s="3"/>
      <c r="AK264" s="3"/>
    </row>
    <row r="265" spans="33:37" ht="15.75" customHeight="1">
      <c r="AG265" s="3"/>
      <c r="AH265" s="3"/>
      <c r="AI265" s="3"/>
      <c r="AJ265" s="3"/>
      <c r="AK265" s="3"/>
    </row>
    <row r="266" spans="33:37" ht="15.75" customHeight="1">
      <c r="AG266" s="3"/>
      <c r="AH266" s="3"/>
      <c r="AI266" s="3"/>
      <c r="AJ266" s="3"/>
      <c r="AK266" s="3"/>
    </row>
    <row r="267" spans="33:37" ht="15.75" customHeight="1">
      <c r="AG267" s="3"/>
      <c r="AH267" s="3"/>
      <c r="AI267" s="3"/>
      <c r="AJ267" s="3"/>
      <c r="AK267" s="3"/>
    </row>
    <row r="268" spans="33:37" ht="15.75" customHeight="1">
      <c r="AG268" s="3"/>
      <c r="AH268" s="3"/>
      <c r="AI268" s="3"/>
      <c r="AJ268" s="3"/>
      <c r="AK268" s="3"/>
    </row>
    <row r="269" spans="33:37" ht="15.75" customHeight="1">
      <c r="AG269" s="3"/>
      <c r="AH269" s="3"/>
      <c r="AI269" s="3"/>
      <c r="AJ269" s="3"/>
      <c r="AK269" s="3"/>
    </row>
    <row r="270" spans="33:37" ht="15.75" customHeight="1">
      <c r="AG270" s="3"/>
      <c r="AH270" s="3"/>
      <c r="AI270" s="3"/>
      <c r="AJ270" s="3"/>
      <c r="AK270" s="3"/>
    </row>
    <row r="271" spans="33:37" ht="15.75" customHeight="1">
      <c r="AG271" s="3"/>
      <c r="AH271" s="3"/>
      <c r="AI271" s="3"/>
      <c r="AJ271" s="3"/>
      <c r="AK271" s="3"/>
    </row>
    <row r="272" spans="33:37" ht="15.75" customHeight="1">
      <c r="AG272" s="3"/>
      <c r="AH272" s="3"/>
      <c r="AI272" s="3"/>
      <c r="AJ272" s="3"/>
      <c r="AK272" s="3"/>
    </row>
    <row r="273" spans="33:37" ht="15.75" customHeight="1">
      <c r="AG273" s="3"/>
      <c r="AH273" s="3"/>
      <c r="AI273" s="3"/>
      <c r="AJ273" s="3"/>
      <c r="AK273" s="3"/>
    </row>
    <row r="274" spans="33:37" ht="15.75" customHeight="1">
      <c r="AG274" s="3"/>
      <c r="AH274" s="3"/>
      <c r="AI274" s="3"/>
      <c r="AJ274" s="3"/>
      <c r="AK274" s="3"/>
    </row>
    <row r="275" spans="33:37" ht="15.75" customHeight="1">
      <c r="AG275" s="3"/>
      <c r="AH275" s="3"/>
      <c r="AI275" s="3"/>
      <c r="AJ275" s="3"/>
      <c r="AK275" s="3"/>
    </row>
    <row r="276" spans="33:37" ht="15.75" customHeight="1">
      <c r="AG276" s="3"/>
      <c r="AH276" s="3"/>
      <c r="AI276" s="3"/>
      <c r="AJ276" s="3"/>
      <c r="AK276" s="3"/>
    </row>
    <row r="277" spans="33:37" ht="15.75" customHeight="1">
      <c r="AG277" s="3"/>
      <c r="AH277" s="3"/>
      <c r="AI277" s="3"/>
      <c r="AJ277" s="3"/>
      <c r="AK277" s="3"/>
    </row>
    <row r="278" spans="33:37" ht="15.75" customHeight="1">
      <c r="AG278" s="3"/>
      <c r="AH278" s="3"/>
      <c r="AI278" s="3"/>
      <c r="AJ278" s="3"/>
      <c r="AK278" s="3"/>
    </row>
    <row r="279" spans="33:37" ht="15.75" customHeight="1">
      <c r="AG279" s="3"/>
      <c r="AH279" s="3"/>
      <c r="AI279" s="3"/>
      <c r="AJ279" s="3"/>
      <c r="AK279" s="3"/>
    </row>
    <row r="280" spans="33:37" ht="15.75" customHeight="1">
      <c r="AG280" s="3"/>
      <c r="AH280" s="3"/>
      <c r="AI280" s="3"/>
      <c r="AJ280" s="3"/>
      <c r="AK280" s="3"/>
    </row>
    <row r="281" spans="33:37" ht="15.75" customHeight="1">
      <c r="AG281" s="3"/>
      <c r="AH281" s="3"/>
      <c r="AI281" s="3"/>
      <c r="AJ281" s="3"/>
      <c r="AK281" s="3"/>
    </row>
    <row r="282" spans="33:37" ht="15.75" customHeight="1">
      <c r="AG282" s="3"/>
      <c r="AH282" s="3"/>
      <c r="AI282" s="3"/>
      <c r="AJ282" s="3"/>
      <c r="AK282" s="3"/>
    </row>
    <row r="283" spans="33:37" ht="15.75" customHeight="1">
      <c r="AG283" s="3"/>
      <c r="AH283" s="3"/>
      <c r="AI283" s="3"/>
      <c r="AJ283" s="3"/>
      <c r="AK283" s="3"/>
    </row>
    <row r="284" spans="33:37" ht="15.75" customHeight="1">
      <c r="AG284" s="3"/>
      <c r="AH284" s="3"/>
      <c r="AI284" s="3"/>
      <c r="AJ284" s="3"/>
      <c r="AK284" s="3"/>
    </row>
    <row r="285" spans="33:37" ht="15.75" customHeight="1">
      <c r="AG285" s="3"/>
      <c r="AH285" s="3"/>
      <c r="AI285" s="3"/>
      <c r="AJ285" s="3"/>
      <c r="AK285" s="3"/>
    </row>
    <row r="286" spans="33:37" ht="15.75" customHeight="1">
      <c r="AG286" s="3"/>
      <c r="AH286" s="3"/>
      <c r="AI286" s="3"/>
      <c r="AJ286" s="3"/>
      <c r="AK286" s="3"/>
    </row>
    <row r="287" spans="33:37" ht="15.75" customHeight="1">
      <c r="AG287" s="3"/>
      <c r="AH287" s="3"/>
      <c r="AI287" s="3"/>
      <c r="AJ287" s="3"/>
      <c r="AK287" s="3"/>
    </row>
    <row r="288" spans="33:37" ht="15.75" customHeight="1">
      <c r="AG288" s="3"/>
      <c r="AH288" s="3"/>
      <c r="AI288" s="3"/>
      <c r="AJ288" s="3"/>
      <c r="AK288" s="3"/>
    </row>
    <row r="289" spans="33:37" ht="15.75" customHeight="1">
      <c r="AG289" s="3"/>
      <c r="AH289" s="3"/>
      <c r="AI289" s="3"/>
      <c r="AJ289" s="3"/>
      <c r="AK289" s="3"/>
    </row>
    <row r="290" spans="33:37" ht="15.75" customHeight="1">
      <c r="AG290" s="3"/>
      <c r="AH290" s="3"/>
      <c r="AI290" s="3"/>
      <c r="AJ290" s="3"/>
      <c r="AK290" s="3"/>
    </row>
    <row r="291" spans="33:37" ht="15.75" customHeight="1">
      <c r="AG291" s="3"/>
      <c r="AH291" s="3"/>
      <c r="AI291" s="3"/>
      <c r="AJ291" s="3"/>
      <c r="AK291" s="3"/>
    </row>
    <row r="292" spans="33:37" ht="15.75" customHeight="1">
      <c r="AG292" s="3"/>
      <c r="AH292" s="3"/>
      <c r="AI292" s="3"/>
      <c r="AJ292" s="3"/>
      <c r="AK292" s="3"/>
    </row>
    <row r="293" spans="33:37" ht="15.75" customHeight="1">
      <c r="AG293" s="3"/>
      <c r="AH293" s="3"/>
      <c r="AI293" s="3"/>
      <c r="AJ293" s="3"/>
      <c r="AK293" s="3"/>
    </row>
    <row r="294" spans="33:37" ht="15.75" customHeight="1">
      <c r="AG294" s="3"/>
      <c r="AH294" s="3"/>
      <c r="AI294" s="3"/>
      <c r="AJ294" s="3"/>
      <c r="AK294" s="3"/>
    </row>
    <row r="295" spans="33:37" ht="15.75" customHeight="1">
      <c r="AG295" s="3"/>
      <c r="AH295" s="3"/>
      <c r="AI295" s="3"/>
      <c r="AJ295" s="3"/>
      <c r="AK295" s="3"/>
    </row>
    <row r="296" spans="33:37" ht="15.75" customHeight="1">
      <c r="AG296" s="3"/>
      <c r="AH296" s="3"/>
      <c r="AI296" s="3"/>
      <c r="AJ296" s="3"/>
      <c r="AK296" s="3"/>
    </row>
    <row r="297" spans="33:37" ht="15.75" customHeight="1">
      <c r="AG297" s="3"/>
      <c r="AH297" s="3"/>
      <c r="AI297" s="3"/>
      <c r="AJ297" s="3"/>
      <c r="AK297" s="3"/>
    </row>
    <row r="298" spans="33:37" ht="15.75" customHeight="1">
      <c r="AG298" s="3"/>
      <c r="AH298" s="3"/>
      <c r="AI298" s="3"/>
      <c r="AJ298" s="3"/>
      <c r="AK298" s="3"/>
    </row>
    <row r="299" spans="33:37" ht="15.75" customHeight="1">
      <c r="AG299" s="3"/>
      <c r="AH299" s="3"/>
      <c r="AI299" s="3"/>
      <c r="AJ299" s="3"/>
      <c r="AK299" s="3"/>
    </row>
    <row r="300" spans="33:37" ht="15.75" customHeight="1">
      <c r="AG300" s="3"/>
      <c r="AH300" s="3"/>
      <c r="AI300" s="3"/>
      <c r="AJ300" s="3"/>
      <c r="AK300" s="3"/>
    </row>
    <row r="301" spans="33:37" ht="15.75" customHeight="1">
      <c r="AG301" s="3"/>
      <c r="AH301" s="3"/>
      <c r="AI301" s="3"/>
      <c r="AJ301" s="3"/>
      <c r="AK301" s="3"/>
    </row>
    <row r="302" spans="33:37" ht="15.75" customHeight="1">
      <c r="AG302" s="3"/>
      <c r="AH302" s="3"/>
      <c r="AI302" s="3"/>
      <c r="AJ302" s="3"/>
      <c r="AK302" s="3"/>
    </row>
    <row r="303" spans="33:37" ht="15.75" customHeight="1">
      <c r="AG303" s="3"/>
      <c r="AH303" s="3"/>
      <c r="AI303" s="3"/>
      <c r="AJ303" s="3"/>
      <c r="AK303" s="3"/>
    </row>
    <row r="304" spans="33:37" ht="15.75" customHeight="1">
      <c r="AG304" s="3"/>
      <c r="AH304" s="3"/>
      <c r="AI304" s="3"/>
      <c r="AJ304" s="3"/>
      <c r="AK304" s="3"/>
    </row>
    <row r="305" spans="33:37" ht="15.75" customHeight="1">
      <c r="AG305" s="3"/>
      <c r="AH305" s="3"/>
      <c r="AI305" s="3"/>
      <c r="AJ305" s="3"/>
      <c r="AK305" s="3"/>
    </row>
    <row r="306" spans="33:37" ht="15.75" customHeight="1">
      <c r="AG306" s="3"/>
      <c r="AH306" s="3"/>
      <c r="AI306" s="3"/>
      <c r="AJ306" s="3"/>
      <c r="AK306" s="3"/>
    </row>
    <row r="307" spans="33:37" ht="15.75" customHeight="1">
      <c r="AG307" s="3"/>
      <c r="AH307" s="3"/>
      <c r="AI307" s="3"/>
      <c r="AJ307" s="3"/>
      <c r="AK307" s="3"/>
    </row>
    <row r="308" spans="33:37" ht="15.75" customHeight="1">
      <c r="AG308" s="3"/>
      <c r="AH308" s="3"/>
      <c r="AI308" s="3"/>
      <c r="AJ308" s="3"/>
      <c r="AK308" s="3"/>
    </row>
    <row r="309" spans="33:37" ht="15.75" customHeight="1">
      <c r="AG309" s="3"/>
      <c r="AH309" s="3"/>
      <c r="AI309" s="3"/>
      <c r="AJ309" s="3"/>
      <c r="AK309" s="3"/>
    </row>
    <row r="310" spans="33:37" ht="15.75" customHeight="1">
      <c r="AG310" s="3"/>
      <c r="AH310" s="3"/>
      <c r="AI310" s="3"/>
      <c r="AJ310" s="3"/>
      <c r="AK310" s="3"/>
    </row>
    <row r="311" spans="33:37" ht="15.75" customHeight="1">
      <c r="AG311" s="3"/>
      <c r="AH311" s="3"/>
      <c r="AI311" s="3"/>
      <c r="AJ311" s="3"/>
      <c r="AK311" s="3"/>
    </row>
    <row r="312" spans="33:37" ht="15.75" customHeight="1">
      <c r="AG312" s="3"/>
      <c r="AH312" s="3"/>
      <c r="AI312" s="3"/>
      <c r="AJ312" s="3"/>
      <c r="AK312" s="3"/>
    </row>
    <row r="313" spans="33:37" ht="15.75" customHeight="1">
      <c r="AG313" s="3"/>
      <c r="AH313" s="3"/>
      <c r="AI313" s="3"/>
      <c r="AJ313" s="3"/>
      <c r="AK313" s="3"/>
    </row>
    <row r="314" spans="33:37" ht="15.75" customHeight="1">
      <c r="AG314" s="3"/>
      <c r="AH314" s="3"/>
      <c r="AI314" s="3"/>
      <c r="AJ314" s="3"/>
      <c r="AK314" s="3"/>
    </row>
    <row r="315" spans="33:37" ht="15.75" customHeight="1">
      <c r="AG315" s="3"/>
      <c r="AH315" s="3"/>
      <c r="AI315" s="3"/>
      <c r="AJ315" s="3"/>
      <c r="AK315" s="3"/>
    </row>
    <row r="316" spans="33:37" ht="15.75" customHeight="1">
      <c r="AG316" s="3"/>
      <c r="AH316" s="3"/>
      <c r="AI316" s="3"/>
      <c r="AJ316" s="3"/>
      <c r="AK316" s="3"/>
    </row>
    <row r="317" spans="33:37" ht="15.75" customHeight="1">
      <c r="AG317" s="3"/>
      <c r="AH317" s="3"/>
      <c r="AI317" s="3"/>
      <c r="AJ317" s="3"/>
      <c r="AK317" s="3"/>
    </row>
    <row r="318" spans="33:37" ht="15.75" customHeight="1">
      <c r="AG318" s="3"/>
      <c r="AH318" s="3"/>
      <c r="AI318" s="3"/>
      <c r="AJ318" s="3"/>
      <c r="AK318" s="3"/>
    </row>
    <row r="319" spans="33:37" ht="15.75" customHeight="1">
      <c r="AG319" s="3"/>
      <c r="AH319" s="3"/>
      <c r="AI319" s="3"/>
      <c r="AJ319" s="3"/>
      <c r="AK319" s="3"/>
    </row>
    <row r="320" spans="33:37" ht="15.75" customHeight="1">
      <c r="AG320" s="3"/>
      <c r="AH320" s="3"/>
      <c r="AI320" s="3"/>
      <c r="AJ320" s="3"/>
      <c r="AK320" s="3"/>
    </row>
    <row r="321" spans="33:37" ht="15.75" customHeight="1">
      <c r="AG321" s="3"/>
      <c r="AH321" s="3"/>
      <c r="AI321" s="3"/>
      <c r="AJ321" s="3"/>
      <c r="AK321" s="3"/>
    </row>
    <row r="322" spans="33:37" ht="15.75" customHeight="1">
      <c r="AG322" s="3"/>
      <c r="AH322" s="3"/>
      <c r="AI322" s="3"/>
      <c r="AJ322" s="3"/>
      <c r="AK322" s="3"/>
    </row>
    <row r="323" spans="33:37" ht="15.75" customHeight="1">
      <c r="AG323" s="3"/>
      <c r="AH323" s="3"/>
      <c r="AI323" s="3"/>
      <c r="AJ323" s="3"/>
      <c r="AK323" s="3"/>
    </row>
    <row r="324" spans="33:37" ht="15.75" customHeight="1">
      <c r="AG324" s="3"/>
      <c r="AH324" s="3"/>
      <c r="AI324" s="3"/>
      <c r="AJ324" s="3"/>
      <c r="AK324" s="3"/>
    </row>
    <row r="325" spans="33:37" ht="15.75" customHeight="1">
      <c r="AG325" s="3"/>
      <c r="AH325" s="3"/>
      <c r="AI325" s="3"/>
      <c r="AJ325" s="3"/>
      <c r="AK325" s="3"/>
    </row>
    <row r="326" spans="33:37" ht="15.75" customHeight="1">
      <c r="AG326" s="3"/>
      <c r="AH326" s="3"/>
      <c r="AI326" s="3"/>
      <c r="AJ326" s="3"/>
      <c r="AK326" s="3"/>
    </row>
    <row r="327" spans="33:37" ht="15.75" customHeight="1">
      <c r="AG327" s="3"/>
      <c r="AH327" s="3"/>
      <c r="AI327" s="3"/>
      <c r="AJ327" s="3"/>
      <c r="AK327" s="3"/>
    </row>
    <row r="328" spans="33:37" ht="15.75" customHeight="1">
      <c r="AG328" s="3"/>
      <c r="AH328" s="3"/>
      <c r="AI328" s="3"/>
      <c r="AJ328" s="3"/>
      <c r="AK328" s="3"/>
    </row>
    <row r="329" spans="33:37" ht="15.75" customHeight="1">
      <c r="AG329" s="3"/>
      <c r="AH329" s="3"/>
      <c r="AI329" s="3"/>
      <c r="AJ329" s="3"/>
      <c r="AK329" s="3"/>
    </row>
    <row r="330" spans="33:37" ht="15.75" customHeight="1">
      <c r="AG330" s="3"/>
      <c r="AH330" s="3"/>
      <c r="AI330" s="3"/>
      <c r="AJ330" s="3"/>
      <c r="AK330" s="3"/>
    </row>
    <row r="331" spans="33:37" ht="15.75" customHeight="1">
      <c r="AG331" s="3"/>
      <c r="AH331" s="3"/>
      <c r="AI331" s="3"/>
      <c r="AJ331" s="3"/>
      <c r="AK331" s="3"/>
    </row>
    <row r="332" spans="33:37" ht="15.75" customHeight="1">
      <c r="AG332" s="3"/>
      <c r="AH332" s="3"/>
      <c r="AI332" s="3"/>
      <c r="AJ332" s="3"/>
      <c r="AK332" s="3"/>
    </row>
    <row r="333" spans="33:37" ht="15.75" customHeight="1">
      <c r="AG333" s="3"/>
      <c r="AH333" s="3"/>
      <c r="AI333" s="3"/>
      <c r="AJ333" s="3"/>
      <c r="AK333" s="3"/>
    </row>
    <row r="334" spans="33:37" ht="15.75" customHeight="1">
      <c r="AG334" s="3"/>
      <c r="AH334" s="3"/>
      <c r="AI334" s="3"/>
      <c r="AJ334" s="3"/>
      <c r="AK334" s="3"/>
    </row>
    <row r="335" spans="33:37" ht="15.75" customHeight="1">
      <c r="AG335" s="3"/>
      <c r="AH335" s="3"/>
      <c r="AI335" s="3"/>
      <c r="AJ335" s="3"/>
      <c r="AK335" s="3"/>
    </row>
    <row r="336" spans="33:37" ht="15.75" customHeight="1">
      <c r="AG336" s="3"/>
      <c r="AH336" s="3"/>
      <c r="AI336" s="3"/>
      <c r="AJ336" s="3"/>
      <c r="AK336" s="3"/>
    </row>
    <row r="337" spans="33:37" ht="15.75" customHeight="1">
      <c r="AG337" s="3"/>
      <c r="AH337" s="3"/>
      <c r="AI337" s="3"/>
      <c r="AJ337" s="3"/>
      <c r="AK337" s="3"/>
    </row>
    <row r="338" spans="33:37" ht="15.75" customHeight="1">
      <c r="AG338" s="3"/>
      <c r="AH338" s="3"/>
      <c r="AI338" s="3"/>
      <c r="AJ338" s="3"/>
      <c r="AK338" s="3"/>
    </row>
    <row r="339" spans="33:37" ht="15.75" customHeight="1">
      <c r="AG339" s="3"/>
      <c r="AH339" s="3"/>
      <c r="AI339" s="3"/>
      <c r="AJ339" s="3"/>
      <c r="AK339" s="3"/>
    </row>
    <row r="340" spans="33:37" ht="15.75" customHeight="1">
      <c r="AG340" s="3"/>
      <c r="AH340" s="3"/>
      <c r="AI340" s="3"/>
      <c r="AJ340" s="3"/>
      <c r="AK340" s="3"/>
    </row>
    <row r="341" spans="33:37" ht="15.75" customHeight="1">
      <c r="AG341" s="3"/>
      <c r="AH341" s="3"/>
      <c r="AI341" s="3"/>
      <c r="AJ341" s="3"/>
      <c r="AK341" s="3"/>
    </row>
    <row r="342" spans="33:37" ht="15.75" customHeight="1">
      <c r="AG342" s="3"/>
      <c r="AH342" s="3"/>
      <c r="AI342" s="3"/>
      <c r="AJ342" s="3"/>
      <c r="AK342" s="3"/>
    </row>
    <row r="343" spans="33:37" ht="15.75" customHeight="1">
      <c r="AG343" s="3"/>
      <c r="AH343" s="3"/>
      <c r="AI343" s="3"/>
      <c r="AJ343" s="3"/>
      <c r="AK343" s="3"/>
    </row>
    <row r="344" spans="33:37" ht="15.75" customHeight="1">
      <c r="AG344" s="3"/>
      <c r="AH344" s="3"/>
      <c r="AI344" s="3"/>
      <c r="AJ344" s="3"/>
      <c r="AK344" s="3"/>
    </row>
    <row r="345" spans="33:37" ht="15.75" customHeight="1">
      <c r="AG345" s="3"/>
      <c r="AH345" s="3"/>
      <c r="AI345" s="3"/>
      <c r="AJ345" s="3"/>
      <c r="AK345" s="3"/>
    </row>
    <row r="346" spans="33:37" ht="15.75" customHeight="1">
      <c r="AG346" s="3"/>
      <c r="AH346" s="3"/>
      <c r="AI346" s="3"/>
      <c r="AJ346" s="3"/>
      <c r="AK346" s="3"/>
    </row>
    <row r="347" spans="33:37" ht="15.75" customHeight="1">
      <c r="AG347" s="3"/>
      <c r="AH347" s="3"/>
      <c r="AI347" s="3"/>
      <c r="AJ347" s="3"/>
      <c r="AK347" s="3"/>
    </row>
    <row r="348" spans="33:37" ht="15.75" customHeight="1">
      <c r="AG348" s="3"/>
      <c r="AH348" s="3"/>
      <c r="AI348" s="3"/>
      <c r="AJ348" s="3"/>
      <c r="AK348" s="3"/>
    </row>
    <row r="349" spans="33:37" ht="15.75" customHeight="1">
      <c r="AG349" s="3"/>
      <c r="AH349" s="3"/>
      <c r="AI349" s="3"/>
      <c r="AJ349" s="3"/>
      <c r="AK349" s="3"/>
    </row>
    <row r="350" spans="33:37" ht="15.75" customHeight="1">
      <c r="AG350" s="3"/>
      <c r="AH350" s="3"/>
      <c r="AI350" s="3"/>
      <c r="AJ350" s="3"/>
      <c r="AK350" s="3"/>
    </row>
    <row r="351" spans="33:37" ht="15.75" customHeight="1">
      <c r="AG351" s="3"/>
      <c r="AH351" s="3"/>
      <c r="AI351" s="3"/>
      <c r="AJ351" s="3"/>
      <c r="AK351" s="3"/>
    </row>
    <row r="352" spans="33:37" ht="15.75" customHeight="1">
      <c r="AG352" s="3"/>
      <c r="AH352" s="3"/>
      <c r="AI352" s="3"/>
      <c r="AJ352" s="3"/>
      <c r="AK352" s="3"/>
    </row>
    <row r="353" spans="33:37" ht="15.75" customHeight="1">
      <c r="AG353" s="3"/>
      <c r="AH353" s="3"/>
      <c r="AI353" s="3"/>
      <c r="AJ353" s="3"/>
      <c r="AK353" s="3"/>
    </row>
    <row r="354" spans="33:37" ht="15.75" customHeight="1">
      <c r="AG354" s="3"/>
      <c r="AH354" s="3"/>
      <c r="AI354" s="3"/>
      <c r="AJ354" s="3"/>
      <c r="AK354" s="3"/>
    </row>
    <row r="355" spans="33:37" ht="15.75" customHeight="1">
      <c r="AG355" s="3"/>
      <c r="AH355" s="3"/>
      <c r="AI355" s="3"/>
      <c r="AJ355" s="3"/>
      <c r="AK355" s="3"/>
    </row>
    <row r="356" spans="33:37" ht="15.75" customHeight="1">
      <c r="AG356" s="3"/>
      <c r="AH356" s="3"/>
      <c r="AI356" s="3"/>
      <c r="AJ356" s="3"/>
      <c r="AK356" s="3"/>
    </row>
    <row r="357" spans="33:37" ht="15.75" customHeight="1">
      <c r="AG357" s="3"/>
      <c r="AH357" s="3"/>
      <c r="AI357" s="3"/>
      <c r="AJ357" s="3"/>
      <c r="AK357" s="3"/>
    </row>
    <row r="358" spans="33:37" ht="15.75" customHeight="1">
      <c r="AG358" s="3"/>
      <c r="AH358" s="3"/>
      <c r="AI358" s="3"/>
      <c r="AJ358" s="3"/>
      <c r="AK358" s="3"/>
    </row>
    <row r="359" spans="33:37" ht="15.75" customHeight="1">
      <c r="AG359" s="3"/>
      <c r="AH359" s="3"/>
      <c r="AI359" s="3"/>
      <c r="AJ359" s="3"/>
      <c r="AK359" s="3"/>
    </row>
    <row r="360" spans="33:37" ht="15.75" customHeight="1">
      <c r="AG360" s="3"/>
      <c r="AH360" s="3"/>
      <c r="AI360" s="3"/>
      <c r="AJ360" s="3"/>
      <c r="AK360" s="3"/>
    </row>
    <row r="361" spans="33:37" ht="15.75" customHeight="1">
      <c r="AG361" s="3"/>
      <c r="AH361" s="3"/>
      <c r="AI361" s="3"/>
      <c r="AJ361" s="3"/>
      <c r="AK361" s="3"/>
    </row>
    <row r="362" spans="33:37" ht="15.75" customHeight="1">
      <c r="AG362" s="3"/>
      <c r="AH362" s="3"/>
      <c r="AI362" s="3"/>
      <c r="AJ362" s="3"/>
      <c r="AK362" s="3"/>
    </row>
    <row r="363" spans="33:37" ht="15.75" customHeight="1">
      <c r="AG363" s="3"/>
      <c r="AH363" s="3"/>
      <c r="AI363" s="3"/>
      <c r="AJ363" s="3"/>
      <c r="AK363" s="3"/>
    </row>
    <row r="364" spans="33:37" ht="15.75" customHeight="1">
      <c r="AG364" s="3"/>
      <c r="AH364" s="3"/>
      <c r="AI364" s="3"/>
      <c r="AJ364" s="3"/>
      <c r="AK364" s="3"/>
    </row>
    <row r="365" spans="33:37" ht="15.75" customHeight="1">
      <c r="AG365" s="3"/>
      <c r="AH365" s="3"/>
      <c r="AI365" s="3"/>
      <c r="AJ365" s="3"/>
      <c r="AK365" s="3"/>
    </row>
    <row r="366" spans="33:37" ht="15.75" customHeight="1">
      <c r="AG366" s="3"/>
      <c r="AH366" s="3"/>
      <c r="AI366" s="3"/>
      <c r="AJ366" s="3"/>
      <c r="AK366" s="3"/>
    </row>
    <row r="367" spans="33:37" ht="15.75" customHeight="1">
      <c r="AG367" s="3"/>
      <c r="AH367" s="3"/>
      <c r="AI367" s="3"/>
      <c r="AJ367" s="3"/>
      <c r="AK367" s="3"/>
    </row>
    <row r="368" spans="33:37" ht="15.75" customHeight="1">
      <c r="AG368" s="3"/>
      <c r="AH368" s="3"/>
      <c r="AI368" s="3"/>
      <c r="AJ368" s="3"/>
      <c r="AK368" s="3"/>
    </row>
    <row r="369" spans="33:37" ht="15.75" customHeight="1">
      <c r="AG369" s="3"/>
      <c r="AH369" s="3"/>
      <c r="AI369" s="3"/>
      <c r="AJ369" s="3"/>
      <c r="AK369" s="3"/>
    </row>
    <row r="370" spans="33:37" ht="15.75" customHeight="1">
      <c r="AG370" s="3"/>
      <c r="AH370" s="3"/>
      <c r="AI370" s="3"/>
      <c r="AJ370" s="3"/>
      <c r="AK370" s="3"/>
    </row>
    <row r="371" spans="33:37" ht="15.75" customHeight="1">
      <c r="AG371" s="3"/>
      <c r="AH371" s="3"/>
      <c r="AI371" s="3"/>
      <c r="AJ371" s="3"/>
      <c r="AK371" s="3"/>
    </row>
    <row r="372" spans="33:37" ht="15.75" customHeight="1">
      <c r="AG372" s="3"/>
      <c r="AH372" s="3"/>
      <c r="AI372" s="3"/>
      <c r="AJ372" s="3"/>
      <c r="AK372" s="3"/>
    </row>
    <row r="373" spans="33:37" ht="15.75" customHeight="1">
      <c r="AG373" s="3"/>
      <c r="AH373" s="3"/>
      <c r="AI373" s="3"/>
      <c r="AJ373" s="3"/>
      <c r="AK373" s="3"/>
    </row>
    <row r="374" spans="33:37" ht="15.75" customHeight="1">
      <c r="AG374" s="3"/>
      <c r="AH374" s="3"/>
      <c r="AI374" s="3"/>
      <c r="AJ374" s="3"/>
      <c r="AK374" s="3"/>
    </row>
    <row r="375" spans="33:37" ht="15.75" customHeight="1">
      <c r="AG375" s="3"/>
      <c r="AH375" s="3"/>
      <c r="AI375" s="3"/>
      <c r="AJ375" s="3"/>
      <c r="AK375" s="3"/>
    </row>
    <row r="376" spans="33:37" ht="15.75" customHeight="1">
      <c r="AG376" s="3"/>
      <c r="AH376" s="3"/>
      <c r="AI376" s="3"/>
      <c r="AJ376" s="3"/>
      <c r="AK376" s="3"/>
    </row>
    <row r="377" spans="33:37" ht="15.75" customHeight="1">
      <c r="AG377" s="3"/>
      <c r="AH377" s="3"/>
      <c r="AI377" s="3"/>
      <c r="AJ377" s="3"/>
      <c r="AK377" s="3"/>
    </row>
    <row r="378" spans="33:37" ht="15.75" customHeight="1">
      <c r="AG378" s="3"/>
      <c r="AH378" s="3"/>
      <c r="AI378" s="3"/>
      <c r="AJ378" s="3"/>
      <c r="AK378" s="3"/>
    </row>
    <row r="379" spans="33:37" ht="15.75" customHeight="1">
      <c r="AG379" s="3"/>
      <c r="AH379" s="3"/>
      <c r="AI379" s="3"/>
      <c r="AJ379" s="3"/>
      <c r="AK379" s="3"/>
    </row>
    <row r="380" spans="33:37" ht="15.75" customHeight="1">
      <c r="AG380" s="3"/>
      <c r="AH380" s="3"/>
      <c r="AI380" s="3"/>
      <c r="AJ380" s="3"/>
      <c r="AK380" s="3"/>
    </row>
    <row r="381" spans="33:37" ht="15.75" customHeight="1">
      <c r="AG381" s="3"/>
      <c r="AH381" s="3"/>
      <c r="AI381" s="3"/>
      <c r="AJ381" s="3"/>
      <c r="AK381" s="3"/>
    </row>
    <row r="382" spans="33:37" ht="15.75" customHeight="1">
      <c r="AG382" s="3"/>
      <c r="AH382" s="3"/>
      <c r="AI382" s="3"/>
      <c r="AJ382" s="3"/>
      <c r="AK382" s="3"/>
    </row>
    <row r="383" spans="33:37" ht="15.75" customHeight="1">
      <c r="AG383" s="3"/>
      <c r="AH383" s="3"/>
      <c r="AI383" s="3"/>
      <c r="AJ383" s="3"/>
      <c r="AK383" s="3"/>
    </row>
    <row r="384" spans="33:37" ht="15.75" customHeight="1">
      <c r="AG384" s="3"/>
      <c r="AH384" s="3"/>
      <c r="AI384" s="3"/>
      <c r="AJ384" s="3"/>
      <c r="AK384" s="3"/>
    </row>
    <row r="385" spans="33:37" ht="15.75" customHeight="1">
      <c r="AG385" s="3"/>
      <c r="AH385" s="3"/>
      <c r="AI385" s="3"/>
      <c r="AJ385" s="3"/>
      <c r="AK385" s="3"/>
    </row>
    <row r="386" spans="33:37" ht="15.75" customHeight="1">
      <c r="AG386" s="3"/>
      <c r="AH386" s="3"/>
      <c r="AI386" s="3"/>
      <c r="AJ386" s="3"/>
      <c r="AK386" s="3"/>
    </row>
    <row r="387" spans="33:37" ht="15.75" customHeight="1">
      <c r="AG387" s="3"/>
      <c r="AH387" s="3"/>
      <c r="AI387" s="3"/>
      <c r="AJ387" s="3"/>
      <c r="AK387" s="3"/>
    </row>
    <row r="388" spans="33:37" ht="15.75" customHeight="1">
      <c r="AG388" s="3"/>
      <c r="AH388" s="3"/>
      <c r="AI388" s="3"/>
      <c r="AJ388" s="3"/>
      <c r="AK388" s="3"/>
    </row>
    <row r="389" spans="33:37" ht="15.75" customHeight="1">
      <c r="AG389" s="3"/>
      <c r="AH389" s="3"/>
      <c r="AI389" s="3"/>
      <c r="AJ389" s="3"/>
      <c r="AK389" s="3"/>
    </row>
    <row r="390" spans="33:37" ht="15.75" customHeight="1">
      <c r="AG390" s="3"/>
      <c r="AH390" s="3"/>
      <c r="AI390" s="3"/>
      <c r="AJ390" s="3"/>
      <c r="AK390" s="3"/>
    </row>
    <row r="391" spans="33:37" ht="15.75" customHeight="1">
      <c r="AG391" s="3"/>
      <c r="AH391" s="3"/>
      <c r="AI391" s="3"/>
      <c r="AJ391" s="3"/>
      <c r="AK391" s="3"/>
    </row>
    <row r="392" spans="33:37" ht="15.75" customHeight="1">
      <c r="AG392" s="3"/>
      <c r="AH392" s="3"/>
      <c r="AI392" s="3"/>
      <c r="AJ392" s="3"/>
      <c r="AK392" s="3"/>
    </row>
    <row r="393" spans="33:37" ht="15.75" customHeight="1">
      <c r="AG393" s="3"/>
      <c r="AH393" s="3"/>
      <c r="AI393" s="3"/>
      <c r="AJ393" s="3"/>
      <c r="AK393" s="3"/>
    </row>
    <row r="394" spans="33:37" ht="15.75" customHeight="1">
      <c r="AG394" s="3"/>
      <c r="AH394" s="3"/>
      <c r="AI394" s="3"/>
      <c r="AJ394" s="3"/>
      <c r="AK394" s="3"/>
    </row>
    <row r="395" spans="33:37" ht="15.75" customHeight="1">
      <c r="AG395" s="3"/>
      <c r="AH395" s="3"/>
      <c r="AI395" s="3"/>
      <c r="AJ395" s="3"/>
      <c r="AK395" s="3"/>
    </row>
    <row r="396" spans="33:37" ht="15.75" customHeight="1">
      <c r="AG396" s="3"/>
      <c r="AH396" s="3"/>
      <c r="AI396" s="3"/>
      <c r="AJ396" s="3"/>
      <c r="AK396" s="3"/>
    </row>
    <row r="397" spans="33:37" ht="15.75" customHeight="1">
      <c r="AG397" s="3"/>
      <c r="AH397" s="3"/>
      <c r="AI397" s="3"/>
      <c r="AJ397" s="3"/>
      <c r="AK397" s="3"/>
    </row>
    <row r="398" spans="33:37" ht="15.75" customHeight="1">
      <c r="AG398" s="3"/>
      <c r="AH398" s="3"/>
      <c r="AI398" s="3"/>
      <c r="AJ398" s="3"/>
      <c r="AK398" s="3"/>
    </row>
    <row r="399" spans="33:37" ht="15.75" customHeight="1">
      <c r="AG399" s="3"/>
      <c r="AH399" s="3"/>
      <c r="AI399" s="3"/>
      <c r="AJ399" s="3"/>
      <c r="AK399" s="3"/>
    </row>
    <row r="400" spans="33:37" ht="15.75" customHeight="1">
      <c r="AG400" s="3"/>
      <c r="AH400" s="3"/>
      <c r="AI400" s="3"/>
      <c r="AJ400" s="3"/>
      <c r="AK400" s="3"/>
    </row>
    <row r="401" spans="33:37" ht="15.75" customHeight="1">
      <c r="AG401" s="3"/>
      <c r="AH401" s="3"/>
      <c r="AI401" s="3"/>
      <c r="AJ401" s="3"/>
      <c r="AK401" s="3"/>
    </row>
    <row r="402" spans="33:37" ht="15.75" customHeight="1">
      <c r="AG402" s="3"/>
      <c r="AH402" s="3"/>
      <c r="AI402" s="3"/>
      <c r="AJ402" s="3"/>
      <c r="AK402" s="3"/>
    </row>
    <row r="403" spans="33:37" ht="15.75" customHeight="1">
      <c r="AG403" s="3"/>
      <c r="AH403" s="3"/>
      <c r="AI403" s="3"/>
      <c r="AJ403" s="3"/>
      <c r="AK403" s="3"/>
    </row>
    <row r="404" spans="33:37" ht="15.75" customHeight="1">
      <c r="AG404" s="3"/>
      <c r="AH404" s="3"/>
      <c r="AI404" s="3"/>
      <c r="AJ404" s="3"/>
      <c r="AK404" s="3"/>
    </row>
    <row r="405" spans="33:37" ht="15.75" customHeight="1">
      <c r="AG405" s="3"/>
      <c r="AH405" s="3"/>
      <c r="AI405" s="3"/>
      <c r="AJ405" s="3"/>
      <c r="AK405" s="3"/>
    </row>
    <row r="406" spans="33:37" ht="15.75" customHeight="1">
      <c r="AG406" s="3"/>
      <c r="AH406" s="3"/>
      <c r="AI406" s="3"/>
      <c r="AJ406" s="3"/>
      <c r="AK406" s="3"/>
    </row>
    <row r="407" spans="33:37" ht="15.75" customHeight="1">
      <c r="AG407" s="3"/>
      <c r="AH407" s="3"/>
      <c r="AI407" s="3"/>
      <c r="AJ407" s="3"/>
      <c r="AK407" s="3"/>
    </row>
    <row r="408" spans="33:37" ht="15.75" customHeight="1">
      <c r="AG408" s="3"/>
      <c r="AH408" s="3"/>
      <c r="AI408" s="3"/>
      <c r="AJ408" s="3"/>
      <c r="AK408" s="3"/>
    </row>
    <row r="409" spans="33:37" ht="15.75" customHeight="1">
      <c r="AG409" s="3"/>
      <c r="AH409" s="3"/>
      <c r="AI409" s="3"/>
      <c r="AJ409" s="3"/>
      <c r="AK409" s="3"/>
    </row>
    <row r="410" spans="33:37" ht="15.75" customHeight="1">
      <c r="AG410" s="3"/>
      <c r="AH410" s="3"/>
      <c r="AI410" s="3"/>
      <c r="AJ410" s="3"/>
      <c r="AK410" s="3"/>
    </row>
    <row r="411" spans="33:37" ht="15.75" customHeight="1">
      <c r="AG411" s="3"/>
      <c r="AH411" s="3"/>
      <c r="AI411" s="3"/>
      <c r="AJ411" s="3"/>
      <c r="AK411" s="3"/>
    </row>
    <row r="412" spans="33:37" ht="15.75" customHeight="1">
      <c r="AG412" s="3"/>
      <c r="AH412" s="3"/>
      <c r="AI412" s="3"/>
      <c r="AJ412" s="3"/>
      <c r="AK412" s="3"/>
    </row>
    <row r="413" spans="33:37" ht="15.75" customHeight="1">
      <c r="AG413" s="3"/>
      <c r="AH413" s="3"/>
      <c r="AI413" s="3"/>
      <c r="AJ413" s="3"/>
      <c r="AK413" s="3"/>
    </row>
    <row r="414" spans="33:37" ht="15.75" customHeight="1">
      <c r="AG414" s="3"/>
      <c r="AH414" s="3"/>
      <c r="AI414" s="3"/>
      <c r="AJ414" s="3"/>
      <c r="AK414" s="3"/>
    </row>
    <row r="415" spans="33:37" ht="15.75" customHeight="1">
      <c r="AG415" s="3"/>
      <c r="AH415" s="3"/>
      <c r="AI415" s="3"/>
      <c r="AJ415" s="3"/>
      <c r="AK415" s="3"/>
    </row>
    <row r="416" spans="33:37" ht="15.75" customHeight="1">
      <c r="AG416" s="3"/>
      <c r="AH416" s="3"/>
      <c r="AI416" s="3"/>
      <c r="AJ416" s="3"/>
      <c r="AK416" s="3"/>
    </row>
    <row r="417" spans="33:37" ht="15.75" customHeight="1">
      <c r="AG417" s="3"/>
      <c r="AH417" s="3"/>
      <c r="AI417" s="3"/>
      <c r="AJ417" s="3"/>
      <c r="AK417" s="3"/>
    </row>
    <row r="418" spans="33:37" ht="15.75" customHeight="1">
      <c r="AG418" s="3"/>
      <c r="AH418" s="3"/>
      <c r="AI418" s="3"/>
      <c r="AJ418" s="3"/>
      <c r="AK418" s="3"/>
    </row>
    <row r="419" spans="33:37" ht="15.75" customHeight="1">
      <c r="AG419" s="3"/>
      <c r="AH419" s="3"/>
      <c r="AI419" s="3"/>
      <c r="AJ419" s="3"/>
      <c r="AK419" s="3"/>
    </row>
    <row r="420" spans="33:37" ht="15.75" customHeight="1">
      <c r="AG420" s="3"/>
      <c r="AH420" s="3"/>
      <c r="AI420" s="3"/>
      <c r="AJ420" s="3"/>
      <c r="AK420" s="3"/>
    </row>
    <row r="421" spans="33:37" ht="15.75" customHeight="1">
      <c r="AG421" s="3"/>
      <c r="AH421" s="3"/>
      <c r="AI421" s="3"/>
      <c r="AJ421" s="3"/>
      <c r="AK421" s="3"/>
    </row>
    <row r="422" spans="33:37" ht="15.75" customHeight="1">
      <c r="AG422" s="3"/>
      <c r="AH422" s="3"/>
      <c r="AI422" s="3"/>
      <c r="AJ422" s="3"/>
      <c r="AK422" s="3"/>
    </row>
    <row r="423" spans="33:37" ht="15.75" customHeight="1">
      <c r="AG423" s="3"/>
      <c r="AH423" s="3"/>
      <c r="AI423" s="3"/>
      <c r="AJ423" s="3"/>
      <c r="AK423" s="3"/>
    </row>
    <row r="424" spans="33:37" ht="15.75" customHeight="1">
      <c r="AG424" s="3"/>
      <c r="AH424" s="3"/>
      <c r="AI424" s="3"/>
      <c r="AJ424" s="3"/>
      <c r="AK424" s="3"/>
    </row>
    <row r="425" spans="33:37" ht="15.75" customHeight="1">
      <c r="AG425" s="3"/>
      <c r="AH425" s="3"/>
      <c r="AI425" s="3"/>
      <c r="AJ425" s="3"/>
      <c r="AK425" s="3"/>
    </row>
    <row r="426" spans="33:37" ht="15.75" customHeight="1">
      <c r="AG426" s="3"/>
      <c r="AH426" s="3"/>
      <c r="AI426" s="3"/>
      <c r="AJ426" s="3"/>
      <c r="AK426" s="3"/>
    </row>
    <row r="427" spans="33:37" ht="15.75" customHeight="1">
      <c r="AG427" s="3"/>
      <c r="AH427" s="3"/>
      <c r="AI427" s="3"/>
      <c r="AJ427" s="3"/>
      <c r="AK427" s="3"/>
    </row>
    <row r="428" spans="33:37" ht="15.75" customHeight="1">
      <c r="AG428" s="3"/>
      <c r="AH428" s="3"/>
      <c r="AI428" s="3"/>
      <c r="AJ428" s="3"/>
      <c r="AK428" s="3"/>
    </row>
    <row r="429" spans="33:37" ht="15.75" customHeight="1">
      <c r="AG429" s="3"/>
      <c r="AH429" s="3"/>
      <c r="AI429" s="3"/>
      <c r="AJ429" s="3"/>
      <c r="AK429" s="3"/>
    </row>
    <row r="430" spans="33:37" ht="15.75" customHeight="1">
      <c r="AG430" s="3"/>
      <c r="AH430" s="3"/>
      <c r="AI430" s="3"/>
      <c r="AJ430" s="3"/>
      <c r="AK430" s="3"/>
    </row>
    <row r="431" spans="33:37" ht="15.75" customHeight="1">
      <c r="AG431" s="3"/>
      <c r="AH431" s="3"/>
      <c r="AI431" s="3"/>
      <c r="AJ431" s="3"/>
      <c r="AK431" s="3"/>
    </row>
    <row r="432" spans="33:37" ht="15.75" customHeight="1">
      <c r="AG432" s="3"/>
      <c r="AH432" s="3"/>
      <c r="AI432" s="3"/>
      <c r="AJ432" s="3"/>
      <c r="AK432" s="3"/>
    </row>
    <row r="433" spans="33:37" ht="15.75" customHeight="1">
      <c r="AG433" s="3"/>
      <c r="AH433" s="3"/>
      <c r="AI433" s="3"/>
      <c r="AJ433" s="3"/>
      <c r="AK433" s="3"/>
    </row>
    <row r="434" spans="33:37" ht="15.75" customHeight="1">
      <c r="AG434" s="3"/>
      <c r="AH434" s="3"/>
      <c r="AI434" s="3"/>
      <c r="AJ434" s="3"/>
      <c r="AK434" s="3"/>
    </row>
    <row r="435" spans="33:37" ht="15.75" customHeight="1">
      <c r="AG435" s="3"/>
      <c r="AH435" s="3"/>
      <c r="AI435" s="3"/>
      <c r="AJ435" s="3"/>
      <c r="AK435" s="3"/>
    </row>
    <row r="436" spans="33:37" ht="15.75" customHeight="1">
      <c r="AG436" s="3"/>
      <c r="AH436" s="3"/>
      <c r="AI436" s="3"/>
      <c r="AJ436" s="3"/>
      <c r="AK436" s="3"/>
    </row>
    <row r="437" spans="33:37" ht="15.75" customHeight="1">
      <c r="AG437" s="3"/>
      <c r="AH437" s="3"/>
      <c r="AI437" s="3"/>
      <c r="AJ437" s="3"/>
      <c r="AK437" s="3"/>
    </row>
    <row r="438" spans="33:37" ht="15.75" customHeight="1">
      <c r="AG438" s="3"/>
      <c r="AH438" s="3"/>
      <c r="AI438" s="3"/>
      <c r="AJ438" s="3"/>
      <c r="AK438" s="3"/>
    </row>
    <row r="439" spans="33:37" ht="15.75" customHeight="1">
      <c r="AG439" s="3"/>
      <c r="AH439" s="3"/>
      <c r="AI439" s="3"/>
      <c r="AJ439" s="3"/>
      <c r="AK439" s="3"/>
    </row>
    <row r="440" spans="33:37" ht="15.75" customHeight="1">
      <c r="AG440" s="3"/>
      <c r="AH440" s="3"/>
      <c r="AI440" s="3"/>
      <c r="AJ440" s="3"/>
      <c r="AK440" s="3"/>
    </row>
    <row r="441" spans="33:37" ht="15.75" customHeight="1">
      <c r="AG441" s="3"/>
      <c r="AH441" s="3"/>
      <c r="AI441" s="3"/>
      <c r="AJ441" s="3"/>
      <c r="AK441" s="3"/>
    </row>
    <row r="442" spans="33:37" ht="15.75" customHeight="1">
      <c r="AG442" s="3"/>
      <c r="AH442" s="3"/>
      <c r="AI442" s="3"/>
      <c r="AJ442" s="3"/>
      <c r="AK442" s="3"/>
    </row>
    <row r="443" spans="33:37" ht="15.75" customHeight="1">
      <c r="AG443" s="3"/>
      <c r="AH443" s="3"/>
      <c r="AI443" s="3"/>
      <c r="AJ443" s="3"/>
      <c r="AK443" s="3"/>
    </row>
    <row r="444" spans="33:37" ht="15.75" customHeight="1">
      <c r="AG444" s="3"/>
      <c r="AH444" s="3"/>
      <c r="AI444" s="3"/>
      <c r="AJ444" s="3"/>
      <c r="AK444" s="3"/>
    </row>
    <row r="445" spans="33:37" ht="15.75" customHeight="1">
      <c r="AG445" s="3"/>
      <c r="AH445" s="3"/>
      <c r="AI445" s="3"/>
      <c r="AJ445" s="3"/>
      <c r="AK445" s="3"/>
    </row>
    <row r="446" spans="33:37" ht="15.75" customHeight="1">
      <c r="AG446" s="3"/>
      <c r="AH446" s="3"/>
      <c r="AI446" s="3"/>
      <c r="AJ446" s="3"/>
      <c r="AK446" s="3"/>
    </row>
    <row r="447" spans="33:37" ht="15.75" customHeight="1">
      <c r="AG447" s="3"/>
      <c r="AH447" s="3"/>
      <c r="AI447" s="3"/>
      <c r="AJ447" s="3"/>
      <c r="AK447" s="3"/>
    </row>
    <row r="448" spans="33:37" ht="15.75" customHeight="1">
      <c r="AG448" s="3"/>
      <c r="AH448" s="3"/>
      <c r="AI448" s="3"/>
      <c r="AJ448" s="3"/>
      <c r="AK448" s="3"/>
    </row>
    <row r="449" spans="33:37" ht="15.75" customHeight="1">
      <c r="AG449" s="3"/>
      <c r="AH449" s="3"/>
      <c r="AI449" s="3"/>
      <c r="AJ449" s="3"/>
      <c r="AK449" s="3"/>
    </row>
    <row r="450" spans="33:37" ht="15.75" customHeight="1">
      <c r="AG450" s="3"/>
      <c r="AH450" s="3"/>
      <c r="AI450" s="3"/>
      <c r="AJ450" s="3"/>
      <c r="AK450" s="3"/>
    </row>
    <row r="451" spans="33:37" ht="15.75" customHeight="1">
      <c r="AG451" s="3"/>
      <c r="AH451" s="3"/>
      <c r="AI451" s="3"/>
      <c r="AJ451" s="3"/>
      <c r="AK451" s="3"/>
    </row>
    <row r="452" spans="33:37" ht="15.75" customHeight="1">
      <c r="AG452" s="3"/>
      <c r="AH452" s="3"/>
      <c r="AI452" s="3"/>
      <c r="AJ452" s="3"/>
      <c r="AK452" s="3"/>
    </row>
    <row r="453" spans="33:37" ht="15.75" customHeight="1">
      <c r="AG453" s="3"/>
      <c r="AH453" s="3"/>
      <c r="AI453" s="3"/>
      <c r="AJ453" s="3"/>
      <c r="AK453" s="3"/>
    </row>
    <row r="454" spans="33:37" ht="15.75" customHeight="1">
      <c r="AG454" s="3"/>
      <c r="AH454" s="3"/>
      <c r="AI454" s="3"/>
      <c r="AJ454" s="3"/>
      <c r="AK454" s="3"/>
    </row>
    <row r="455" spans="33:37" ht="15.75" customHeight="1">
      <c r="AG455" s="3"/>
      <c r="AH455" s="3"/>
      <c r="AI455" s="3"/>
      <c r="AJ455" s="3"/>
      <c r="AK455" s="3"/>
    </row>
    <row r="456" spans="33:37" ht="15.75" customHeight="1">
      <c r="AG456" s="3"/>
      <c r="AH456" s="3"/>
      <c r="AI456" s="3"/>
      <c r="AJ456" s="3"/>
      <c r="AK456" s="3"/>
    </row>
    <row r="457" spans="33:37" ht="15.75" customHeight="1">
      <c r="AG457" s="3"/>
      <c r="AH457" s="3"/>
      <c r="AI457" s="3"/>
      <c r="AJ457" s="3"/>
      <c r="AK457" s="3"/>
    </row>
    <row r="458" spans="33:37" ht="15.75" customHeight="1">
      <c r="AG458" s="3"/>
      <c r="AH458" s="3"/>
      <c r="AI458" s="3"/>
      <c r="AJ458" s="3"/>
      <c r="AK458" s="3"/>
    </row>
    <row r="459" spans="33:37" ht="15.75" customHeight="1">
      <c r="AG459" s="3"/>
      <c r="AH459" s="3"/>
      <c r="AI459" s="3"/>
      <c r="AJ459" s="3"/>
      <c r="AK459" s="3"/>
    </row>
    <row r="460" spans="33:37" ht="15.75" customHeight="1">
      <c r="AG460" s="3"/>
      <c r="AH460" s="3"/>
      <c r="AI460" s="3"/>
      <c r="AJ460" s="3"/>
      <c r="AK460" s="3"/>
    </row>
    <row r="461" spans="33:37" ht="15.75" customHeight="1">
      <c r="AG461" s="3"/>
      <c r="AH461" s="3"/>
      <c r="AI461" s="3"/>
      <c r="AJ461" s="3"/>
      <c r="AK461" s="3"/>
    </row>
    <row r="462" spans="33:37" ht="15.75" customHeight="1">
      <c r="AG462" s="3"/>
      <c r="AH462" s="3"/>
      <c r="AI462" s="3"/>
      <c r="AJ462" s="3"/>
      <c r="AK462" s="3"/>
    </row>
    <row r="463" spans="33:37" ht="15.75" customHeight="1">
      <c r="AG463" s="3"/>
      <c r="AH463" s="3"/>
      <c r="AI463" s="3"/>
      <c r="AJ463" s="3"/>
      <c r="AK463" s="3"/>
    </row>
    <row r="464" spans="33:37" ht="15.75" customHeight="1">
      <c r="AG464" s="3"/>
      <c r="AH464" s="3"/>
      <c r="AI464" s="3"/>
      <c r="AJ464" s="3"/>
      <c r="AK464" s="3"/>
    </row>
    <row r="465" spans="33:37" ht="15.75" customHeight="1">
      <c r="AG465" s="3"/>
      <c r="AH465" s="3"/>
      <c r="AI465" s="3"/>
      <c r="AJ465" s="3"/>
      <c r="AK465" s="3"/>
    </row>
    <row r="466" spans="33:37" ht="15.75" customHeight="1">
      <c r="AG466" s="3"/>
      <c r="AH466" s="3"/>
      <c r="AI466" s="3"/>
      <c r="AJ466" s="3"/>
      <c r="AK466" s="3"/>
    </row>
    <row r="467" spans="33:37" ht="15.75" customHeight="1">
      <c r="AG467" s="3"/>
      <c r="AH467" s="3"/>
      <c r="AI467" s="3"/>
      <c r="AJ467" s="3"/>
      <c r="AK467" s="3"/>
    </row>
    <row r="468" spans="33:37" ht="15.75" customHeight="1">
      <c r="AG468" s="3"/>
      <c r="AH468" s="3"/>
      <c r="AI468" s="3"/>
      <c r="AJ468" s="3"/>
      <c r="AK468" s="3"/>
    </row>
    <row r="469" spans="33:37" ht="15.75" customHeight="1">
      <c r="AG469" s="3"/>
      <c r="AH469" s="3"/>
      <c r="AI469" s="3"/>
      <c r="AJ469" s="3"/>
      <c r="AK469" s="3"/>
    </row>
    <row r="470" spans="33:37" ht="15.75" customHeight="1">
      <c r="AG470" s="3"/>
      <c r="AH470" s="3"/>
      <c r="AI470" s="3"/>
      <c r="AJ470" s="3"/>
      <c r="AK470" s="3"/>
    </row>
    <row r="471" spans="33:37" ht="15.75" customHeight="1">
      <c r="AG471" s="3"/>
      <c r="AH471" s="3"/>
      <c r="AI471" s="3"/>
      <c r="AJ471" s="3"/>
      <c r="AK471" s="3"/>
    </row>
    <row r="472" spans="33:37" ht="15.75" customHeight="1">
      <c r="AG472" s="3"/>
      <c r="AH472" s="3"/>
      <c r="AI472" s="3"/>
      <c r="AJ472" s="3"/>
      <c r="AK472" s="3"/>
    </row>
    <row r="473" spans="33:37" ht="15.75" customHeight="1">
      <c r="AG473" s="3"/>
      <c r="AH473" s="3"/>
      <c r="AI473" s="3"/>
      <c r="AJ473" s="3"/>
      <c r="AK473" s="3"/>
    </row>
    <row r="474" spans="33:37" ht="15.75" customHeight="1">
      <c r="AG474" s="3"/>
      <c r="AH474" s="3"/>
      <c r="AI474" s="3"/>
      <c r="AJ474" s="3"/>
      <c r="AK474" s="3"/>
    </row>
    <row r="475" spans="33:37" ht="15.75" customHeight="1">
      <c r="AG475" s="3"/>
      <c r="AH475" s="3"/>
      <c r="AI475" s="3"/>
      <c r="AJ475" s="3"/>
      <c r="AK475" s="3"/>
    </row>
    <row r="476" spans="33:37" ht="15.75" customHeight="1">
      <c r="AG476" s="3"/>
      <c r="AH476" s="3"/>
      <c r="AI476" s="3"/>
      <c r="AJ476" s="3"/>
      <c r="AK476" s="3"/>
    </row>
    <row r="477" spans="33:37" ht="15.75" customHeight="1">
      <c r="AG477" s="3"/>
      <c r="AH477" s="3"/>
      <c r="AI477" s="3"/>
      <c r="AJ477" s="3"/>
      <c r="AK477" s="3"/>
    </row>
    <row r="478" spans="33:37" ht="15.75" customHeight="1">
      <c r="AG478" s="3"/>
      <c r="AH478" s="3"/>
      <c r="AI478" s="3"/>
      <c r="AJ478" s="3"/>
      <c r="AK478" s="3"/>
    </row>
    <row r="479" spans="33:37" ht="15.75" customHeight="1">
      <c r="AG479" s="3"/>
      <c r="AH479" s="3"/>
      <c r="AI479" s="3"/>
      <c r="AJ479" s="3"/>
      <c r="AK479" s="3"/>
    </row>
    <row r="480" spans="33:37" ht="15.75" customHeight="1">
      <c r="AG480" s="3"/>
      <c r="AH480" s="3"/>
      <c r="AI480" s="3"/>
      <c r="AJ480" s="3"/>
      <c r="AK480" s="3"/>
    </row>
    <row r="481" spans="33:37" ht="15.75" customHeight="1">
      <c r="AG481" s="3"/>
      <c r="AH481" s="3"/>
      <c r="AI481" s="3"/>
      <c r="AJ481" s="3"/>
      <c r="AK481" s="3"/>
    </row>
    <row r="482" spans="33:37" ht="15.75" customHeight="1">
      <c r="AG482" s="3"/>
      <c r="AH482" s="3"/>
      <c r="AI482" s="3"/>
      <c r="AJ482" s="3"/>
      <c r="AK482" s="3"/>
    </row>
    <row r="483" spans="33:37" ht="15.75" customHeight="1">
      <c r="AG483" s="3"/>
      <c r="AH483" s="3"/>
      <c r="AI483" s="3"/>
      <c r="AJ483" s="3"/>
      <c r="AK483" s="3"/>
    </row>
    <row r="484" spans="33:37" ht="15.75" customHeight="1">
      <c r="AG484" s="3"/>
      <c r="AH484" s="3"/>
      <c r="AI484" s="3"/>
      <c r="AJ484" s="3"/>
      <c r="AK484" s="3"/>
    </row>
    <row r="485" spans="33:37" ht="15.75" customHeight="1">
      <c r="AG485" s="3"/>
      <c r="AH485" s="3"/>
      <c r="AI485" s="3"/>
      <c r="AJ485" s="3"/>
      <c r="AK485" s="3"/>
    </row>
    <row r="486" spans="33:37" ht="15.75" customHeight="1">
      <c r="AG486" s="3"/>
      <c r="AH486" s="3"/>
      <c r="AI486" s="3"/>
      <c r="AJ486" s="3"/>
      <c r="AK486" s="3"/>
    </row>
    <row r="487" spans="33:37" ht="15.75" customHeight="1">
      <c r="AG487" s="3"/>
      <c r="AH487" s="3"/>
      <c r="AI487" s="3"/>
      <c r="AJ487" s="3"/>
      <c r="AK487" s="3"/>
    </row>
    <row r="488" spans="33:37" ht="15.75" customHeight="1">
      <c r="AG488" s="3"/>
      <c r="AH488" s="3"/>
      <c r="AI488" s="3"/>
      <c r="AJ488" s="3"/>
      <c r="AK488" s="3"/>
    </row>
    <row r="489" spans="33:37" ht="15.75" customHeight="1">
      <c r="AG489" s="3"/>
      <c r="AH489" s="3"/>
      <c r="AI489" s="3"/>
      <c r="AJ489" s="3"/>
      <c r="AK489" s="3"/>
    </row>
    <row r="490" spans="33:37" ht="15.75" customHeight="1">
      <c r="AG490" s="3"/>
      <c r="AH490" s="3"/>
      <c r="AI490" s="3"/>
      <c r="AJ490" s="3"/>
      <c r="AK490" s="3"/>
    </row>
    <row r="491" spans="33:37" ht="15.75" customHeight="1">
      <c r="AG491" s="3"/>
      <c r="AH491" s="3"/>
      <c r="AI491" s="3"/>
      <c r="AJ491" s="3"/>
      <c r="AK491" s="3"/>
    </row>
    <row r="492" spans="33:37" ht="15.75" customHeight="1">
      <c r="AG492" s="3"/>
      <c r="AH492" s="3"/>
      <c r="AI492" s="3"/>
      <c r="AJ492" s="3"/>
      <c r="AK492" s="3"/>
    </row>
    <row r="493" spans="33:37" ht="15.75" customHeight="1">
      <c r="AG493" s="3"/>
      <c r="AH493" s="3"/>
      <c r="AI493" s="3"/>
      <c r="AJ493" s="3"/>
      <c r="AK493" s="3"/>
    </row>
    <row r="494" spans="33:37" ht="15.75" customHeight="1">
      <c r="AG494" s="3"/>
      <c r="AH494" s="3"/>
      <c r="AI494" s="3"/>
      <c r="AJ494" s="3"/>
      <c r="AK494" s="3"/>
    </row>
    <row r="495" spans="33:37" ht="15.75" customHeight="1">
      <c r="AG495" s="3"/>
      <c r="AH495" s="3"/>
      <c r="AI495" s="3"/>
      <c r="AJ495" s="3"/>
      <c r="AK495" s="3"/>
    </row>
    <row r="496" spans="33:37" ht="15.75" customHeight="1">
      <c r="AG496" s="3"/>
      <c r="AH496" s="3"/>
      <c r="AI496" s="3"/>
      <c r="AJ496" s="3"/>
      <c r="AK496" s="3"/>
    </row>
    <row r="497" spans="33:37" ht="15.75" customHeight="1">
      <c r="AG497" s="3"/>
      <c r="AH497" s="3"/>
      <c r="AI497" s="3"/>
      <c r="AJ497" s="3"/>
      <c r="AK497" s="3"/>
    </row>
    <row r="498" spans="33:37" ht="15.75" customHeight="1">
      <c r="AG498" s="3"/>
      <c r="AH498" s="3"/>
      <c r="AI498" s="3"/>
      <c r="AJ498" s="3"/>
      <c r="AK498" s="3"/>
    </row>
    <row r="499" spans="33:37" ht="15.75" customHeight="1">
      <c r="AG499" s="3"/>
      <c r="AH499" s="3"/>
      <c r="AI499" s="3"/>
      <c r="AJ499" s="3"/>
      <c r="AK499" s="3"/>
    </row>
    <row r="500" spans="33:37" ht="15.75" customHeight="1">
      <c r="AG500" s="3"/>
      <c r="AH500" s="3"/>
      <c r="AI500" s="3"/>
      <c r="AJ500" s="3"/>
      <c r="AK500" s="3"/>
    </row>
    <row r="501" spans="33:37" ht="15.75" customHeight="1">
      <c r="AG501" s="3"/>
      <c r="AH501" s="3"/>
      <c r="AI501" s="3"/>
      <c r="AJ501" s="3"/>
      <c r="AK501" s="3"/>
    </row>
    <row r="502" spans="33:37" ht="15.75" customHeight="1">
      <c r="AG502" s="3"/>
      <c r="AH502" s="3"/>
      <c r="AI502" s="3"/>
      <c r="AJ502" s="3"/>
      <c r="AK502" s="3"/>
    </row>
    <row r="503" spans="33:37" ht="15.75" customHeight="1">
      <c r="AG503" s="3"/>
      <c r="AH503" s="3"/>
      <c r="AI503" s="3"/>
      <c r="AJ503" s="3"/>
      <c r="AK503" s="3"/>
    </row>
    <row r="504" spans="33:37" ht="15.75" customHeight="1">
      <c r="AG504" s="3"/>
      <c r="AH504" s="3"/>
      <c r="AI504" s="3"/>
      <c r="AJ504" s="3"/>
      <c r="AK504" s="3"/>
    </row>
    <row r="505" spans="33:37" ht="15.75" customHeight="1">
      <c r="AG505" s="3"/>
      <c r="AH505" s="3"/>
      <c r="AI505" s="3"/>
      <c r="AJ505" s="3"/>
      <c r="AK505" s="3"/>
    </row>
    <row r="506" spans="33:37" ht="15.75" customHeight="1">
      <c r="AG506" s="3"/>
      <c r="AH506" s="3"/>
      <c r="AI506" s="3"/>
      <c r="AJ506" s="3"/>
      <c r="AK506" s="3"/>
    </row>
    <row r="507" spans="33:37" ht="15.75" customHeight="1">
      <c r="AG507" s="3"/>
      <c r="AH507" s="3"/>
      <c r="AI507" s="3"/>
      <c r="AJ507" s="3"/>
      <c r="AK507" s="3"/>
    </row>
    <row r="508" spans="33:37" ht="15.75" customHeight="1">
      <c r="AG508" s="3"/>
      <c r="AH508" s="3"/>
      <c r="AI508" s="3"/>
      <c r="AJ508" s="3"/>
      <c r="AK508" s="3"/>
    </row>
    <row r="509" spans="33:37" ht="15.75" customHeight="1">
      <c r="AG509" s="3"/>
      <c r="AH509" s="3"/>
      <c r="AI509" s="3"/>
      <c r="AJ509" s="3"/>
      <c r="AK509" s="3"/>
    </row>
    <row r="510" spans="33:37" ht="15.75" customHeight="1">
      <c r="AG510" s="3"/>
      <c r="AH510" s="3"/>
      <c r="AI510" s="3"/>
      <c r="AJ510" s="3"/>
      <c r="AK510" s="3"/>
    </row>
    <row r="511" spans="33:37" ht="15.75" customHeight="1">
      <c r="AG511" s="3"/>
      <c r="AH511" s="3"/>
      <c r="AI511" s="3"/>
      <c r="AJ511" s="3"/>
      <c r="AK511" s="3"/>
    </row>
    <row r="512" spans="33:37" ht="15.75" customHeight="1">
      <c r="AG512" s="3"/>
      <c r="AH512" s="3"/>
      <c r="AI512" s="3"/>
      <c r="AJ512" s="3"/>
      <c r="AK512" s="3"/>
    </row>
    <row r="513" spans="33:37" ht="15.75" customHeight="1">
      <c r="AG513" s="3"/>
      <c r="AH513" s="3"/>
      <c r="AI513" s="3"/>
      <c r="AJ513" s="3"/>
      <c r="AK513" s="3"/>
    </row>
    <row r="514" spans="33:37" ht="15.75" customHeight="1">
      <c r="AG514" s="3"/>
      <c r="AH514" s="3"/>
      <c r="AI514" s="3"/>
      <c r="AJ514" s="3"/>
      <c r="AK514" s="3"/>
    </row>
    <row r="515" spans="33:37" ht="15.75" customHeight="1">
      <c r="AG515" s="3"/>
      <c r="AH515" s="3"/>
      <c r="AI515" s="3"/>
      <c r="AJ515" s="3"/>
      <c r="AK515" s="3"/>
    </row>
    <row r="516" spans="33:37" ht="15.75" customHeight="1">
      <c r="AG516" s="3"/>
      <c r="AH516" s="3"/>
      <c r="AI516" s="3"/>
      <c r="AJ516" s="3"/>
      <c r="AK516" s="3"/>
    </row>
    <row r="517" spans="33:37" ht="15.75" customHeight="1">
      <c r="AG517" s="3"/>
      <c r="AH517" s="3"/>
      <c r="AI517" s="3"/>
      <c r="AJ517" s="3"/>
      <c r="AK517" s="3"/>
    </row>
    <row r="518" spans="33:37" ht="15.75" customHeight="1">
      <c r="AG518" s="3"/>
      <c r="AH518" s="3"/>
      <c r="AI518" s="3"/>
      <c r="AJ518" s="3"/>
      <c r="AK518" s="3"/>
    </row>
    <row r="519" spans="33:37" ht="15.75" customHeight="1">
      <c r="AG519" s="3"/>
      <c r="AH519" s="3"/>
      <c r="AI519" s="3"/>
      <c r="AJ519" s="3"/>
      <c r="AK519" s="3"/>
    </row>
    <row r="520" spans="33:37" ht="15.75" customHeight="1">
      <c r="AG520" s="3"/>
      <c r="AH520" s="3"/>
      <c r="AI520" s="3"/>
      <c r="AJ520" s="3"/>
      <c r="AK520" s="3"/>
    </row>
    <row r="521" spans="33:37" ht="15.75" customHeight="1">
      <c r="AG521" s="3"/>
      <c r="AH521" s="3"/>
      <c r="AI521" s="3"/>
      <c r="AJ521" s="3"/>
      <c r="AK521" s="3"/>
    </row>
    <row r="522" spans="33:37" ht="15.75" customHeight="1">
      <c r="AG522" s="3"/>
      <c r="AH522" s="3"/>
      <c r="AI522" s="3"/>
      <c r="AJ522" s="3"/>
      <c r="AK522" s="3"/>
    </row>
    <row r="523" spans="33:37" ht="15.75" customHeight="1">
      <c r="AG523" s="3"/>
      <c r="AH523" s="3"/>
      <c r="AI523" s="3"/>
      <c r="AJ523" s="3"/>
      <c r="AK523" s="3"/>
    </row>
    <row r="524" spans="33:37" ht="15.75" customHeight="1">
      <c r="AG524" s="3"/>
      <c r="AH524" s="3"/>
      <c r="AI524" s="3"/>
      <c r="AJ524" s="3"/>
      <c r="AK524" s="3"/>
    </row>
    <row r="525" spans="33:37" ht="15.75" customHeight="1">
      <c r="AG525" s="3"/>
      <c r="AH525" s="3"/>
      <c r="AI525" s="3"/>
      <c r="AJ525" s="3"/>
      <c r="AK525" s="3"/>
    </row>
    <row r="526" spans="33:37" ht="15.75" customHeight="1">
      <c r="AG526" s="3"/>
      <c r="AH526" s="3"/>
      <c r="AI526" s="3"/>
      <c r="AJ526" s="3"/>
      <c r="AK526" s="3"/>
    </row>
    <row r="527" spans="33:37" ht="15.75" customHeight="1">
      <c r="AG527" s="3"/>
      <c r="AH527" s="3"/>
      <c r="AI527" s="3"/>
      <c r="AJ527" s="3"/>
      <c r="AK527" s="3"/>
    </row>
    <row r="528" spans="33:37" ht="15.75" customHeight="1">
      <c r="AG528" s="3"/>
      <c r="AH528" s="3"/>
      <c r="AI528" s="3"/>
      <c r="AJ528" s="3"/>
      <c r="AK528" s="3"/>
    </row>
    <row r="529" spans="33:37" ht="15.75" customHeight="1">
      <c r="AG529" s="3"/>
      <c r="AH529" s="3"/>
      <c r="AI529" s="3"/>
      <c r="AJ529" s="3"/>
      <c r="AK529" s="3"/>
    </row>
    <row r="530" spans="33:37" ht="15.75" customHeight="1">
      <c r="AG530" s="3"/>
      <c r="AH530" s="3"/>
      <c r="AI530" s="3"/>
      <c r="AJ530" s="3"/>
      <c r="AK530" s="3"/>
    </row>
    <row r="531" spans="33:37" ht="15.75" customHeight="1">
      <c r="AG531" s="3"/>
      <c r="AH531" s="3"/>
      <c r="AI531" s="3"/>
      <c r="AJ531" s="3"/>
      <c r="AK531" s="3"/>
    </row>
    <row r="532" spans="33:37" ht="15.75" customHeight="1">
      <c r="AG532" s="3"/>
      <c r="AH532" s="3"/>
      <c r="AI532" s="3"/>
      <c r="AJ532" s="3"/>
      <c r="AK532" s="3"/>
    </row>
    <row r="533" spans="33:37" ht="15.75" customHeight="1">
      <c r="AG533" s="3"/>
      <c r="AH533" s="3"/>
      <c r="AI533" s="3"/>
      <c r="AJ533" s="3"/>
      <c r="AK533" s="3"/>
    </row>
    <row r="534" spans="33:37" ht="15.75" customHeight="1">
      <c r="AG534" s="3"/>
      <c r="AH534" s="3"/>
      <c r="AI534" s="3"/>
      <c r="AJ534" s="3"/>
      <c r="AK534" s="3"/>
    </row>
    <row r="535" spans="33:37" ht="15.75" customHeight="1">
      <c r="AG535" s="3"/>
      <c r="AH535" s="3"/>
      <c r="AI535" s="3"/>
      <c r="AJ535" s="3"/>
      <c r="AK535" s="3"/>
    </row>
    <row r="536" spans="33:37" ht="15.75" customHeight="1">
      <c r="AG536" s="3"/>
      <c r="AH536" s="3"/>
      <c r="AI536" s="3"/>
      <c r="AJ536" s="3"/>
      <c r="AK536" s="3"/>
    </row>
    <row r="537" spans="33:37" ht="15.75" customHeight="1">
      <c r="AG537" s="3"/>
      <c r="AH537" s="3"/>
      <c r="AI537" s="3"/>
      <c r="AJ537" s="3"/>
      <c r="AK537" s="3"/>
    </row>
    <row r="538" spans="33:37" ht="15.75" customHeight="1">
      <c r="AG538" s="3"/>
      <c r="AH538" s="3"/>
      <c r="AI538" s="3"/>
      <c r="AJ538" s="3"/>
      <c r="AK538" s="3"/>
    </row>
    <row r="539" spans="33:37" ht="15.75" customHeight="1">
      <c r="AG539" s="3"/>
      <c r="AH539" s="3"/>
      <c r="AI539" s="3"/>
      <c r="AJ539" s="3"/>
      <c r="AK539" s="3"/>
    </row>
    <row r="540" spans="33:37" ht="15.75" customHeight="1">
      <c r="AG540" s="3"/>
      <c r="AH540" s="3"/>
      <c r="AI540" s="3"/>
      <c r="AJ540" s="3"/>
      <c r="AK540" s="3"/>
    </row>
    <row r="541" spans="33:37" ht="15.75" customHeight="1">
      <c r="AG541" s="3"/>
      <c r="AH541" s="3"/>
      <c r="AI541" s="3"/>
      <c r="AJ541" s="3"/>
      <c r="AK541" s="3"/>
    </row>
    <row r="542" spans="33:37" ht="15.75" customHeight="1">
      <c r="AG542" s="3"/>
      <c r="AH542" s="3"/>
      <c r="AI542" s="3"/>
      <c r="AJ542" s="3"/>
      <c r="AK542" s="3"/>
    </row>
    <row r="543" spans="33:37" ht="15.75" customHeight="1">
      <c r="AG543" s="3"/>
      <c r="AH543" s="3"/>
      <c r="AI543" s="3"/>
      <c r="AJ543" s="3"/>
      <c r="AK543" s="3"/>
    </row>
    <row r="544" spans="33:37" ht="15.75" customHeight="1">
      <c r="AG544" s="3"/>
      <c r="AH544" s="3"/>
      <c r="AI544" s="3"/>
      <c r="AJ544" s="3"/>
      <c r="AK544" s="3"/>
    </row>
    <row r="545" spans="33:37" ht="15.75" customHeight="1">
      <c r="AG545" s="3"/>
      <c r="AH545" s="3"/>
      <c r="AI545" s="3"/>
      <c r="AJ545" s="3"/>
      <c r="AK545" s="3"/>
    </row>
    <row r="546" spans="33:37" ht="15.75" customHeight="1">
      <c r="AG546" s="3"/>
      <c r="AH546" s="3"/>
      <c r="AI546" s="3"/>
      <c r="AJ546" s="3"/>
      <c r="AK546" s="3"/>
    </row>
    <row r="547" spans="33:37" ht="15.75" customHeight="1">
      <c r="AG547" s="3"/>
      <c r="AH547" s="3"/>
      <c r="AI547" s="3"/>
      <c r="AJ547" s="3"/>
      <c r="AK547" s="3"/>
    </row>
    <row r="548" spans="33:37" ht="15.75" customHeight="1">
      <c r="AG548" s="3"/>
      <c r="AH548" s="3"/>
      <c r="AI548" s="3"/>
      <c r="AJ548" s="3"/>
      <c r="AK548" s="3"/>
    </row>
    <row r="549" spans="33:37" ht="15.75" customHeight="1">
      <c r="AG549" s="3"/>
      <c r="AH549" s="3"/>
      <c r="AI549" s="3"/>
      <c r="AJ549" s="3"/>
      <c r="AK549" s="3"/>
    </row>
    <row r="550" spans="33:37" ht="15.75" customHeight="1">
      <c r="AG550" s="3"/>
      <c r="AH550" s="3"/>
      <c r="AI550" s="3"/>
      <c r="AJ550" s="3"/>
      <c r="AK550" s="3"/>
    </row>
    <row r="551" spans="33:37" ht="15.75" customHeight="1">
      <c r="AG551" s="3"/>
      <c r="AH551" s="3"/>
      <c r="AI551" s="3"/>
      <c r="AJ551" s="3"/>
      <c r="AK551" s="3"/>
    </row>
    <row r="552" spans="33:37" ht="15.75" customHeight="1">
      <c r="AG552" s="3"/>
      <c r="AH552" s="3"/>
      <c r="AI552" s="3"/>
      <c r="AJ552" s="3"/>
      <c r="AK552" s="3"/>
    </row>
    <row r="553" spans="33:37" ht="15.75" customHeight="1">
      <c r="AG553" s="3"/>
      <c r="AH553" s="3"/>
      <c r="AI553" s="3"/>
      <c r="AJ553" s="3"/>
      <c r="AK553" s="3"/>
    </row>
    <row r="554" spans="33:37" ht="15.75" customHeight="1">
      <c r="AG554" s="3"/>
      <c r="AH554" s="3"/>
      <c r="AI554" s="3"/>
      <c r="AJ554" s="3"/>
      <c r="AK554" s="3"/>
    </row>
    <row r="555" spans="33:37" ht="15.75" customHeight="1">
      <c r="AG555" s="3"/>
      <c r="AH555" s="3"/>
      <c r="AI555" s="3"/>
      <c r="AJ555" s="3"/>
      <c r="AK555" s="3"/>
    </row>
    <row r="556" spans="33:37" ht="15.75" customHeight="1">
      <c r="AG556" s="3"/>
      <c r="AH556" s="3"/>
      <c r="AI556" s="3"/>
      <c r="AJ556" s="3"/>
      <c r="AK556" s="3"/>
    </row>
    <row r="557" spans="33:37" ht="15.75" customHeight="1">
      <c r="AG557" s="3"/>
      <c r="AH557" s="3"/>
      <c r="AI557" s="3"/>
      <c r="AJ557" s="3"/>
      <c r="AK557" s="3"/>
    </row>
    <row r="558" spans="33:37" ht="15.75" customHeight="1">
      <c r="AG558" s="3"/>
      <c r="AH558" s="3"/>
      <c r="AI558" s="3"/>
      <c r="AJ558" s="3"/>
      <c r="AK558" s="3"/>
    </row>
    <row r="559" spans="33:37" ht="15.75" customHeight="1">
      <c r="AG559" s="3"/>
      <c r="AH559" s="3"/>
      <c r="AI559" s="3"/>
      <c r="AJ559" s="3"/>
      <c r="AK559" s="3"/>
    </row>
    <row r="560" spans="33:37" ht="15.75" customHeight="1">
      <c r="AG560" s="3"/>
      <c r="AH560" s="3"/>
      <c r="AI560" s="3"/>
      <c r="AJ560" s="3"/>
      <c r="AK560" s="3"/>
    </row>
    <row r="561" spans="33:37" ht="15.75" customHeight="1">
      <c r="AG561" s="3"/>
      <c r="AH561" s="3"/>
      <c r="AI561" s="3"/>
      <c r="AJ561" s="3"/>
      <c r="AK561" s="3"/>
    </row>
    <row r="562" spans="33:37" ht="15.75" customHeight="1">
      <c r="AG562" s="3"/>
      <c r="AH562" s="3"/>
      <c r="AI562" s="3"/>
      <c r="AJ562" s="3"/>
      <c r="AK562" s="3"/>
    </row>
    <row r="563" spans="33:37" ht="15.75" customHeight="1">
      <c r="AG563" s="3"/>
      <c r="AH563" s="3"/>
      <c r="AI563" s="3"/>
      <c r="AJ563" s="3"/>
      <c r="AK563" s="3"/>
    </row>
    <row r="564" spans="33:37" ht="15.75" customHeight="1">
      <c r="AG564" s="3"/>
      <c r="AH564" s="3"/>
      <c r="AI564" s="3"/>
      <c r="AJ564" s="3"/>
      <c r="AK564" s="3"/>
    </row>
    <row r="565" spans="33:37" ht="15.75" customHeight="1">
      <c r="AG565" s="3"/>
      <c r="AH565" s="3"/>
      <c r="AI565" s="3"/>
      <c r="AJ565" s="3"/>
      <c r="AK565" s="3"/>
    </row>
    <row r="566" spans="33:37" ht="15.75" customHeight="1">
      <c r="AG566" s="3"/>
      <c r="AH566" s="3"/>
      <c r="AI566" s="3"/>
      <c r="AJ566" s="3"/>
      <c r="AK566" s="3"/>
    </row>
    <row r="567" spans="33:37" ht="15.75" customHeight="1">
      <c r="AG567" s="3"/>
      <c r="AH567" s="3"/>
      <c r="AI567" s="3"/>
      <c r="AJ567" s="3"/>
      <c r="AK567" s="3"/>
    </row>
    <row r="568" spans="33:37" ht="15.75" customHeight="1">
      <c r="AG568" s="3"/>
      <c r="AH568" s="3"/>
      <c r="AI568" s="3"/>
      <c r="AJ568" s="3"/>
      <c r="AK568" s="3"/>
    </row>
    <row r="569" spans="33:37" ht="15.75" customHeight="1">
      <c r="AG569" s="3"/>
      <c r="AH569" s="3"/>
      <c r="AI569" s="3"/>
      <c r="AJ569" s="3"/>
      <c r="AK569" s="3"/>
    </row>
    <row r="570" spans="33:37" ht="15.75" customHeight="1">
      <c r="AG570" s="3"/>
      <c r="AH570" s="3"/>
      <c r="AI570" s="3"/>
      <c r="AJ570" s="3"/>
      <c r="AK570" s="3"/>
    </row>
    <row r="571" spans="33:37" ht="15.75" customHeight="1">
      <c r="AG571" s="3"/>
      <c r="AH571" s="3"/>
      <c r="AI571" s="3"/>
      <c r="AJ571" s="3"/>
      <c r="AK571" s="3"/>
    </row>
    <row r="572" spans="33:37" ht="15.75" customHeight="1">
      <c r="AG572" s="3"/>
      <c r="AH572" s="3"/>
      <c r="AI572" s="3"/>
      <c r="AJ572" s="3"/>
      <c r="AK572" s="3"/>
    </row>
    <row r="573" spans="33:37" ht="15.75" customHeight="1">
      <c r="AG573" s="3"/>
      <c r="AH573" s="3"/>
      <c r="AI573" s="3"/>
      <c r="AJ573" s="3"/>
      <c r="AK573" s="3"/>
    </row>
    <row r="574" spans="33:37" ht="15.75" customHeight="1">
      <c r="AG574" s="3"/>
      <c r="AH574" s="3"/>
      <c r="AI574" s="3"/>
      <c r="AJ574" s="3"/>
      <c r="AK574" s="3"/>
    </row>
    <row r="575" spans="33:37" ht="15.75" customHeight="1">
      <c r="AG575" s="3"/>
      <c r="AH575" s="3"/>
      <c r="AI575" s="3"/>
      <c r="AJ575" s="3"/>
      <c r="AK575" s="3"/>
    </row>
    <row r="576" spans="33:37" ht="15.75" customHeight="1">
      <c r="AG576" s="3"/>
      <c r="AH576" s="3"/>
      <c r="AI576" s="3"/>
      <c r="AJ576" s="3"/>
      <c r="AK576" s="3"/>
    </row>
    <row r="577" spans="33:37" ht="15.75" customHeight="1">
      <c r="AG577" s="3"/>
      <c r="AH577" s="3"/>
      <c r="AI577" s="3"/>
      <c r="AJ577" s="3"/>
      <c r="AK577" s="3"/>
    </row>
    <row r="578" spans="33:37" ht="15.75" customHeight="1">
      <c r="AG578" s="3"/>
      <c r="AH578" s="3"/>
      <c r="AI578" s="3"/>
      <c r="AJ578" s="3"/>
      <c r="AK578" s="3"/>
    </row>
    <row r="579" spans="33:37" ht="15.75" customHeight="1">
      <c r="AG579" s="3"/>
      <c r="AH579" s="3"/>
      <c r="AI579" s="3"/>
      <c r="AJ579" s="3"/>
      <c r="AK579" s="3"/>
    </row>
    <row r="580" spans="33:37" ht="15.75" customHeight="1">
      <c r="AG580" s="3"/>
      <c r="AH580" s="3"/>
      <c r="AI580" s="3"/>
      <c r="AJ580" s="3"/>
      <c r="AK580" s="3"/>
    </row>
    <row r="581" spans="33:37" ht="15.75" customHeight="1">
      <c r="AG581" s="3"/>
      <c r="AH581" s="3"/>
      <c r="AI581" s="3"/>
      <c r="AJ581" s="3"/>
      <c r="AK581" s="3"/>
    </row>
    <row r="582" spans="33:37" ht="15.75" customHeight="1">
      <c r="AG582" s="3"/>
      <c r="AH582" s="3"/>
      <c r="AI582" s="3"/>
      <c r="AJ582" s="3"/>
      <c r="AK582" s="3"/>
    </row>
    <row r="583" spans="33:37" ht="15.75" customHeight="1">
      <c r="AG583" s="3"/>
      <c r="AH583" s="3"/>
      <c r="AI583" s="3"/>
      <c r="AJ583" s="3"/>
      <c r="AK583" s="3"/>
    </row>
    <row r="584" spans="33:37" ht="15.75" customHeight="1">
      <c r="AG584" s="3"/>
      <c r="AH584" s="3"/>
      <c r="AI584" s="3"/>
      <c r="AJ584" s="3"/>
      <c r="AK584" s="3"/>
    </row>
    <row r="585" spans="33:37" ht="15.75" customHeight="1">
      <c r="AG585" s="3"/>
      <c r="AH585" s="3"/>
      <c r="AI585" s="3"/>
      <c r="AJ585" s="3"/>
      <c r="AK585" s="3"/>
    </row>
    <row r="586" spans="33:37" ht="15.75" customHeight="1">
      <c r="AG586" s="3"/>
      <c r="AH586" s="3"/>
      <c r="AI586" s="3"/>
      <c r="AJ586" s="3"/>
      <c r="AK586" s="3"/>
    </row>
    <row r="587" spans="33:37" ht="15.75" customHeight="1">
      <c r="AG587" s="3"/>
      <c r="AH587" s="3"/>
      <c r="AI587" s="3"/>
      <c r="AJ587" s="3"/>
      <c r="AK587" s="3"/>
    </row>
    <row r="588" spans="33:37" ht="15.75" customHeight="1">
      <c r="AG588" s="3"/>
      <c r="AH588" s="3"/>
      <c r="AI588" s="3"/>
      <c r="AJ588" s="3"/>
      <c r="AK588" s="3"/>
    </row>
    <row r="589" spans="33:37" ht="15.75" customHeight="1">
      <c r="AG589" s="3"/>
      <c r="AH589" s="3"/>
      <c r="AI589" s="3"/>
      <c r="AJ589" s="3"/>
      <c r="AK589" s="3"/>
    </row>
    <row r="590" spans="33:37" ht="15.75" customHeight="1">
      <c r="AG590" s="3"/>
      <c r="AH590" s="3"/>
      <c r="AI590" s="3"/>
      <c r="AJ590" s="3"/>
      <c r="AK590" s="3"/>
    </row>
    <row r="591" spans="33:37" ht="15.75" customHeight="1">
      <c r="AG591" s="3"/>
      <c r="AH591" s="3"/>
      <c r="AI591" s="3"/>
      <c r="AJ591" s="3"/>
      <c r="AK591" s="3"/>
    </row>
    <row r="592" spans="33:37" ht="15.75" customHeight="1">
      <c r="AG592" s="3"/>
      <c r="AH592" s="3"/>
      <c r="AI592" s="3"/>
      <c r="AJ592" s="3"/>
      <c r="AK592" s="3"/>
    </row>
    <row r="593" spans="33:37" ht="15.75" customHeight="1">
      <c r="AG593" s="3"/>
      <c r="AH593" s="3"/>
      <c r="AI593" s="3"/>
      <c r="AJ593" s="3"/>
      <c r="AK593" s="3"/>
    </row>
    <row r="594" spans="33:37" ht="15.75" customHeight="1">
      <c r="AG594" s="3"/>
      <c r="AH594" s="3"/>
      <c r="AI594" s="3"/>
      <c r="AJ594" s="3"/>
      <c r="AK594" s="3"/>
    </row>
    <row r="595" spans="33:37" ht="15.75" customHeight="1">
      <c r="AG595" s="3"/>
      <c r="AH595" s="3"/>
      <c r="AI595" s="3"/>
      <c r="AJ595" s="3"/>
      <c r="AK595" s="3"/>
    </row>
    <row r="596" spans="33:37" ht="15.75" customHeight="1">
      <c r="AG596" s="3"/>
      <c r="AH596" s="3"/>
      <c r="AI596" s="3"/>
      <c r="AJ596" s="3"/>
      <c r="AK596" s="3"/>
    </row>
    <row r="597" spans="33:37" ht="15.75" customHeight="1">
      <c r="AG597" s="3"/>
      <c r="AH597" s="3"/>
      <c r="AI597" s="3"/>
      <c r="AJ597" s="3"/>
      <c r="AK597" s="3"/>
    </row>
    <row r="598" spans="33:37" ht="15.75" customHeight="1">
      <c r="AG598" s="3"/>
      <c r="AH598" s="3"/>
      <c r="AI598" s="3"/>
      <c r="AJ598" s="3"/>
      <c r="AK598" s="3"/>
    </row>
    <row r="599" spans="33:37" ht="15.75" customHeight="1">
      <c r="AG599" s="3"/>
      <c r="AH599" s="3"/>
      <c r="AI599" s="3"/>
      <c r="AJ599" s="3"/>
      <c r="AK599" s="3"/>
    </row>
    <row r="600" spans="33:37" ht="15.75" customHeight="1">
      <c r="AG600" s="3"/>
      <c r="AH600" s="3"/>
      <c r="AI600" s="3"/>
      <c r="AJ600" s="3"/>
      <c r="AK600" s="3"/>
    </row>
    <row r="601" spans="33:37" ht="15.75" customHeight="1">
      <c r="AG601" s="3"/>
      <c r="AH601" s="3"/>
      <c r="AI601" s="3"/>
      <c r="AJ601" s="3"/>
      <c r="AK601" s="3"/>
    </row>
    <row r="602" spans="33:37" ht="15.75" customHeight="1">
      <c r="AG602" s="3"/>
      <c r="AH602" s="3"/>
      <c r="AI602" s="3"/>
      <c r="AJ602" s="3"/>
      <c r="AK602" s="3"/>
    </row>
    <row r="603" spans="33:37" ht="15.75" customHeight="1">
      <c r="AG603" s="3"/>
      <c r="AH603" s="3"/>
      <c r="AI603" s="3"/>
      <c r="AJ603" s="3"/>
      <c r="AK603" s="3"/>
    </row>
    <row r="604" spans="33:37" ht="15.75" customHeight="1">
      <c r="AG604" s="3"/>
      <c r="AH604" s="3"/>
      <c r="AI604" s="3"/>
      <c r="AJ604" s="3"/>
      <c r="AK604" s="3"/>
    </row>
    <row r="605" spans="33:37" ht="15.75" customHeight="1">
      <c r="AG605" s="3"/>
      <c r="AH605" s="3"/>
      <c r="AI605" s="3"/>
      <c r="AJ605" s="3"/>
      <c r="AK605" s="3"/>
    </row>
    <row r="606" spans="33:37" ht="15.75" customHeight="1">
      <c r="AG606" s="3"/>
      <c r="AH606" s="3"/>
      <c r="AI606" s="3"/>
      <c r="AJ606" s="3"/>
      <c r="AK606" s="3"/>
    </row>
    <row r="607" spans="33:37" ht="15.75" customHeight="1">
      <c r="AG607" s="3"/>
      <c r="AH607" s="3"/>
      <c r="AI607" s="3"/>
      <c r="AJ607" s="3"/>
      <c r="AK607" s="3"/>
    </row>
    <row r="608" spans="33:37" ht="15.75" customHeight="1">
      <c r="AG608" s="3"/>
      <c r="AH608" s="3"/>
      <c r="AI608" s="3"/>
      <c r="AJ608" s="3"/>
      <c r="AK608" s="3"/>
    </row>
    <row r="609" spans="33:37" ht="15.75" customHeight="1">
      <c r="AG609" s="3"/>
      <c r="AH609" s="3"/>
      <c r="AI609" s="3"/>
      <c r="AJ609" s="3"/>
      <c r="AK609" s="3"/>
    </row>
    <row r="610" spans="33:37" ht="15.75" customHeight="1">
      <c r="AG610" s="3"/>
      <c r="AH610" s="3"/>
      <c r="AI610" s="3"/>
      <c r="AJ610" s="3"/>
      <c r="AK610" s="3"/>
    </row>
    <row r="611" spans="33:37" ht="15.75" customHeight="1">
      <c r="AG611" s="3"/>
      <c r="AH611" s="3"/>
      <c r="AI611" s="3"/>
      <c r="AJ611" s="3"/>
      <c r="AK611" s="3"/>
    </row>
    <row r="612" spans="33:37" ht="15.75" customHeight="1">
      <c r="AG612" s="3"/>
      <c r="AH612" s="3"/>
      <c r="AI612" s="3"/>
      <c r="AJ612" s="3"/>
      <c r="AK612" s="3"/>
    </row>
    <row r="613" spans="33:37" ht="15.75" customHeight="1">
      <c r="AG613" s="3"/>
      <c r="AH613" s="3"/>
      <c r="AI613" s="3"/>
      <c r="AJ613" s="3"/>
      <c r="AK613" s="3"/>
    </row>
    <row r="614" spans="33:37" ht="15.75" customHeight="1">
      <c r="AG614" s="3"/>
      <c r="AH614" s="3"/>
      <c r="AI614" s="3"/>
      <c r="AJ614" s="3"/>
      <c r="AK614" s="3"/>
    </row>
    <row r="615" spans="33:37" ht="15.75" customHeight="1">
      <c r="AG615" s="3"/>
      <c r="AH615" s="3"/>
      <c r="AI615" s="3"/>
      <c r="AJ615" s="3"/>
      <c r="AK615" s="3"/>
    </row>
    <row r="616" spans="33:37" ht="15.75" customHeight="1">
      <c r="AG616" s="3"/>
      <c r="AH616" s="3"/>
      <c r="AI616" s="3"/>
      <c r="AJ616" s="3"/>
      <c r="AK616" s="3"/>
    </row>
    <row r="617" spans="33:37" ht="15.75" customHeight="1">
      <c r="AG617" s="3"/>
      <c r="AH617" s="3"/>
      <c r="AI617" s="3"/>
      <c r="AJ617" s="3"/>
      <c r="AK617" s="3"/>
    </row>
    <row r="618" spans="33:37" ht="15.75" customHeight="1">
      <c r="AG618" s="3"/>
      <c r="AH618" s="3"/>
      <c r="AI618" s="3"/>
      <c r="AJ618" s="3"/>
      <c r="AK618" s="3"/>
    </row>
    <row r="619" spans="33:37" ht="15.75" customHeight="1">
      <c r="AG619" s="3"/>
      <c r="AH619" s="3"/>
      <c r="AI619" s="3"/>
      <c r="AJ619" s="3"/>
      <c r="AK619" s="3"/>
    </row>
    <row r="620" spans="33:37" ht="15.75" customHeight="1">
      <c r="AG620" s="3"/>
      <c r="AH620" s="3"/>
      <c r="AI620" s="3"/>
      <c r="AJ620" s="3"/>
      <c r="AK620" s="3"/>
    </row>
    <row r="621" spans="33:37" ht="15.75" customHeight="1">
      <c r="AG621" s="3"/>
      <c r="AH621" s="3"/>
      <c r="AI621" s="3"/>
      <c r="AJ621" s="3"/>
      <c r="AK621" s="3"/>
    </row>
    <row r="622" spans="33:37" ht="15.75" customHeight="1">
      <c r="AG622" s="3"/>
      <c r="AH622" s="3"/>
      <c r="AI622" s="3"/>
      <c r="AJ622" s="3"/>
      <c r="AK622" s="3"/>
    </row>
    <row r="623" spans="33:37" ht="15.75" customHeight="1">
      <c r="AG623" s="3"/>
      <c r="AH623" s="3"/>
      <c r="AI623" s="3"/>
      <c r="AJ623" s="3"/>
      <c r="AK623" s="3"/>
    </row>
    <row r="624" spans="33:37" ht="15.75" customHeight="1">
      <c r="AG624" s="3"/>
      <c r="AH624" s="3"/>
      <c r="AI624" s="3"/>
      <c r="AJ624" s="3"/>
      <c r="AK624" s="3"/>
    </row>
    <row r="625" spans="33:37" ht="15.75" customHeight="1">
      <c r="AG625" s="3"/>
      <c r="AH625" s="3"/>
      <c r="AI625" s="3"/>
      <c r="AJ625" s="3"/>
      <c r="AK625" s="3"/>
    </row>
    <row r="626" spans="33:37" ht="15.75" customHeight="1">
      <c r="AG626" s="3"/>
      <c r="AH626" s="3"/>
      <c r="AI626" s="3"/>
      <c r="AJ626" s="3"/>
      <c r="AK626" s="3"/>
    </row>
    <row r="627" spans="33:37" ht="15.75" customHeight="1">
      <c r="AG627" s="3"/>
      <c r="AH627" s="3"/>
      <c r="AI627" s="3"/>
      <c r="AJ627" s="3"/>
      <c r="AK627" s="3"/>
    </row>
    <row r="628" spans="33:37" ht="15.75" customHeight="1">
      <c r="AG628" s="3"/>
      <c r="AH628" s="3"/>
      <c r="AI628" s="3"/>
      <c r="AJ628" s="3"/>
      <c r="AK628" s="3"/>
    </row>
    <row r="629" spans="33:37" ht="15.75" customHeight="1">
      <c r="AG629" s="3"/>
      <c r="AH629" s="3"/>
      <c r="AI629" s="3"/>
      <c r="AJ629" s="3"/>
      <c r="AK629" s="3"/>
    </row>
    <row r="630" spans="33:37" ht="15.75" customHeight="1">
      <c r="AG630" s="3"/>
      <c r="AH630" s="3"/>
      <c r="AI630" s="3"/>
      <c r="AJ630" s="3"/>
      <c r="AK630" s="3"/>
    </row>
    <row r="631" spans="33:37" ht="15.75" customHeight="1">
      <c r="AG631" s="3"/>
      <c r="AH631" s="3"/>
      <c r="AI631" s="3"/>
      <c r="AJ631" s="3"/>
      <c r="AK631" s="3"/>
    </row>
    <row r="632" spans="33:37" ht="15.75" customHeight="1">
      <c r="AG632" s="3"/>
      <c r="AH632" s="3"/>
      <c r="AI632" s="3"/>
      <c r="AJ632" s="3"/>
      <c r="AK632" s="3"/>
    </row>
    <row r="633" spans="33:37" ht="15.75" customHeight="1">
      <c r="AG633" s="3"/>
      <c r="AH633" s="3"/>
      <c r="AI633" s="3"/>
      <c r="AJ633" s="3"/>
      <c r="AK633" s="3"/>
    </row>
    <row r="634" spans="33:37" ht="15.75" customHeight="1">
      <c r="AG634" s="3"/>
      <c r="AH634" s="3"/>
      <c r="AI634" s="3"/>
      <c r="AJ634" s="3"/>
      <c r="AK634" s="3"/>
    </row>
    <row r="635" spans="33:37" ht="15.75" customHeight="1">
      <c r="AG635" s="3"/>
      <c r="AH635" s="3"/>
      <c r="AI635" s="3"/>
      <c r="AJ635" s="3"/>
      <c r="AK635" s="3"/>
    </row>
    <row r="636" spans="33:37" ht="15.75" customHeight="1">
      <c r="AG636" s="3"/>
      <c r="AH636" s="3"/>
      <c r="AI636" s="3"/>
      <c r="AJ636" s="3"/>
      <c r="AK636" s="3"/>
    </row>
    <row r="637" spans="33:37" ht="15.75" customHeight="1">
      <c r="AG637" s="3"/>
      <c r="AH637" s="3"/>
      <c r="AI637" s="3"/>
      <c r="AJ637" s="3"/>
      <c r="AK637" s="3"/>
    </row>
    <row r="638" spans="33:37" ht="15.75" customHeight="1">
      <c r="AG638" s="3"/>
      <c r="AH638" s="3"/>
      <c r="AI638" s="3"/>
      <c r="AJ638" s="3"/>
      <c r="AK638" s="3"/>
    </row>
    <row r="639" spans="33:37" ht="15.75" customHeight="1">
      <c r="AG639" s="3"/>
      <c r="AH639" s="3"/>
      <c r="AI639" s="3"/>
      <c r="AJ639" s="3"/>
      <c r="AK639" s="3"/>
    </row>
    <row r="640" spans="33:37" ht="15.75" customHeight="1">
      <c r="AG640" s="3"/>
      <c r="AH640" s="3"/>
      <c r="AI640" s="3"/>
      <c r="AJ640" s="3"/>
      <c r="AK640" s="3"/>
    </row>
    <row r="641" spans="33:37" ht="15.75" customHeight="1">
      <c r="AG641" s="3"/>
      <c r="AH641" s="3"/>
      <c r="AI641" s="3"/>
      <c r="AJ641" s="3"/>
      <c r="AK641" s="3"/>
    </row>
    <row r="642" spans="33:37" ht="15.75" customHeight="1">
      <c r="AG642" s="3"/>
      <c r="AH642" s="3"/>
      <c r="AI642" s="3"/>
      <c r="AJ642" s="3"/>
      <c r="AK642" s="3"/>
    </row>
    <row r="643" spans="33:37" ht="15.75" customHeight="1">
      <c r="AG643" s="3"/>
      <c r="AH643" s="3"/>
      <c r="AI643" s="3"/>
      <c r="AJ643" s="3"/>
      <c r="AK643" s="3"/>
    </row>
    <row r="644" spans="33:37" ht="15.75" customHeight="1">
      <c r="AG644" s="3"/>
      <c r="AH644" s="3"/>
      <c r="AI644" s="3"/>
      <c r="AJ644" s="3"/>
      <c r="AK644" s="3"/>
    </row>
    <row r="645" spans="33:37" ht="15.75" customHeight="1">
      <c r="AG645" s="3"/>
      <c r="AH645" s="3"/>
      <c r="AI645" s="3"/>
      <c r="AJ645" s="3"/>
      <c r="AK645" s="3"/>
    </row>
    <row r="646" spans="33:37" ht="15.75" customHeight="1">
      <c r="AG646" s="3"/>
      <c r="AH646" s="3"/>
      <c r="AI646" s="3"/>
      <c r="AJ646" s="3"/>
      <c r="AK646" s="3"/>
    </row>
    <row r="647" spans="33:37" ht="15.75" customHeight="1">
      <c r="AG647" s="3"/>
      <c r="AH647" s="3"/>
      <c r="AI647" s="3"/>
      <c r="AJ647" s="3"/>
      <c r="AK647" s="3"/>
    </row>
    <row r="648" spans="33:37" ht="15.75" customHeight="1">
      <c r="AG648" s="3"/>
      <c r="AH648" s="3"/>
      <c r="AI648" s="3"/>
      <c r="AJ648" s="3"/>
      <c r="AK648" s="3"/>
    </row>
    <row r="649" spans="33:37" ht="15.75" customHeight="1">
      <c r="AG649" s="3"/>
      <c r="AH649" s="3"/>
      <c r="AI649" s="3"/>
      <c r="AJ649" s="3"/>
      <c r="AK649" s="3"/>
    </row>
    <row r="650" spans="33:37" ht="15.75" customHeight="1">
      <c r="AG650" s="3"/>
      <c r="AH650" s="3"/>
      <c r="AI650" s="3"/>
      <c r="AJ650" s="3"/>
      <c r="AK650" s="3"/>
    </row>
    <row r="651" spans="33:37" ht="15.75" customHeight="1">
      <c r="AG651" s="3"/>
      <c r="AH651" s="3"/>
      <c r="AI651" s="3"/>
      <c r="AJ651" s="3"/>
      <c r="AK651" s="3"/>
    </row>
    <row r="652" spans="33:37" ht="15.75" customHeight="1">
      <c r="AG652" s="3"/>
      <c r="AH652" s="3"/>
      <c r="AI652" s="3"/>
      <c r="AJ652" s="3"/>
      <c r="AK652" s="3"/>
    </row>
    <row r="653" spans="33:37" ht="15.75" customHeight="1">
      <c r="AG653" s="3"/>
      <c r="AH653" s="3"/>
      <c r="AI653" s="3"/>
      <c r="AJ653" s="3"/>
      <c r="AK653" s="3"/>
    </row>
    <row r="654" spans="33:37" ht="15.75" customHeight="1">
      <c r="AG654" s="3"/>
      <c r="AH654" s="3"/>
      <c r="AI654" s="3"/>
      <c r="AJ654" s="3"/>
      <c r="AK654" s="3"/>
    </row>
    <row r="655" spans="33:37" ht="15.75" customHeight="1">
      <c r="AG655" s="3"/>
      <c r="AH655" s="3"/>
      <c r="AI655" s="3"/>
      <c r="AJ655" s="3"/>
      <c r="AK655" s="3"/>
    </row>
    <row r="656" spans="33:37" ht="15.75" customHeight="1">
      <c r="AG656" s="3"/>
      <c r="AH656" s="3"/>
      <c r="AI656" s="3"/>
      <c r="AJ656" s="3"/>
      <c r="AK656" s="3"/>
    </row>
    <row r="657" spans="33:37" ht="15.75" customHeight="1">
      <c r="AG657" s="3"/>
      <c r="AH657" s="3"/>
      <c r="AI657" s="3"/>
      <c r="AJ657" s="3"/>
      <c r="AK657" s="3"/>
    </row>
    <row r="658" spans="33:37" ht="15.75" customHeight="1">
      <c r="AG658" s="3"/>
      <c r="AH658" s="3"/>
      <c r="AI658" s="3"/>
      <c r="AJ658" s="3"/>
      <c r="AK658" s="3"/>
    </row>
    <row r="659" spans="33:37" ht="15.75" customHeight="1">
      <c r="AG659" s="3"/>
      <c r="AH659" s="3"/>
      <c r="AI659" s="3"/>
      <c r="AJ659" s="3"/>
      <c r="AK659" s="3"/>
    </row>
    <row r="660" spans="33:37" ht="15.75" customHeight="1">
      <c r="AG660" s="3"/>
      <c r="AH660" s="3"/>
      <c r="AI660" s="3"/>
      <c r="AJ660" s="3"/>
      <c r="AK660" s="3"/>
    </row>
    <row r="661" spans="33:37" ht="15.75" customHeight="1">
      <c r="AG661" s="3"/>
      <c r="AH661" s="3"/>
      <c r="AI661" s="3"/>
      <c r="AJ661" s="3"/>
      <c r="AK661" s="3"/>
    </row>
    <row r="662" spans="33:37" ht="15.75" customHeight="1">
      <c r="AG662" s="3"/>
      <c r="AH662" s="3"/>
      <c r="AI662" s="3"/>
      <c r="AJ662" s="3"/>
      <c r="AK662" s="3"/>
    </row>
    <row r="663" spans="33:37" ht="15.75" customHeight="1">
      <c r="AG663" s="3"/>
      <c r="AH663" s="3"/>
      <c r="AI663" s="3"/>
      <c r="AJ663" s="3"/>
      <c r="AK663" s="3"/>
    </row>
    <row r="664" spans="33:37" ht="15.75" customHeight="1">
      <c r="AG664" s="3"/>
      <c r="AH664" s="3"/>
      <c r="AI664" s="3"/>
      <c r="AJ664" s="3"/>
      <c r="AK664" s="3"/>
    </row>
    <row r="665" spans="33:37" ht="15.75" customHeight="1">
      <c r="AG665" s="3"/>
      <c r="AH665" s="3"/>
      <c r="AI665" s="3"/>
      <c r="AJ665" s="3"/>
      <c r="AK665" s="3"/>
    </row>
    <row r="666" spans="33:37" ht="15.75" customHeight="1">
      <c r="AG666" s="3"/>
      <c r="AH666" s="3"/>
      <c r="AI666" s="3"/>
      <c r="AJ666" s="3"/>
      <c r="AK666" s="3"/>
    </row>
    <row r="667" spans="33:37" ht="15.75" customHeight="1">
      <c r="AG667" s="3"/>
      <c r="AH667" s="3"/>
      <c r="AI667" s="3"/>
      <c r="AJ667" s="3"/>
      <c r="AK667" s="3"/>
    </row>
    <row r="668" spans="33:37" ht="15.75" customHeight="1">
      <c r="AG668" s="3"/>
      <c r="AH668" s="3"/>
      <c r="AI668" s="3"/>
      <c r="AJ668" s="3"/>
      <c r="AK668" s="3"/>
    </row>
    <row r="669" spans="33:37" ht="15.75" customHeight="1">
      <c r="AG669" s="3"/>
      <c r="AH669" s="3"/>
      <c r="AI669" s="3"/>
      <c r="AJ669" s="3"/>
      <c r="AK669" s="3"/>
    </row>
    <row r="670" spans="33:37" ht="15.75" customHeight="1">
      <c r="AG670" s="3"/>
      <c r="AH670" s="3"/>
      <c r="AI670" s="3"/>
      <c r="AJ670" s="3"/>
      <c r="AK670" s="3"/>
    </row>
    <row r="671" spans="33:37" ht="15.75" customHeight="1">
      <c r="AG671" s="3"/>
      <c r="AH671" s="3"/>
      <c r="AI671" s="3"/>
      <c r="AJ671" s="3"/>
      <c r="AK671" s="3"/>
    </row>
    <row r="672" spans="33:37" ht="15.75" customHeight="1">
      <c r="AG672" s="3"/>
      <c r="AH672" s="3"/>
      <c r="AI672" s="3"/>
      <c r="AJ672" s="3"/>
      <c r="AK672" s="3"/>
    </row>
    <row r="673" spans="33:37" ht="15.75" customHeight="1">
      <c r="AG673" s="3"/>
      <c r="AH673" s="3"/>
      <c r="AI673" s="3"/>
      <c r="AJ673" s="3"/>
      <c r="AK673" s="3"/>
    </row>
    <row r="674" spans="33:37" ht="15.75" customHeight="1">
      <c r="AG674" s="3"/>
      <c r="AH674" s="3"/>
      <c r="AI674" s="3"/>
      <c r="AJ674" s="3"/>
      <c r="AK674" s="3"/>
    </row>
    <row r="675" spans="33:37" ht="15.75" customHeight="1">
      <c r="AG675" s="3"/>
      <c r="AH675" s="3"/>
      <c r="AI675" s="3"/>
      <c r="AJ675" s="3"/>
      <c r="AK675" s="3"/>
    </row>
    <row r="676" spans="33:37" ht="15.75" customHeight="1">
      <c r="AG676" s="3"/>
      <c r="AH676" s="3"/>
      <c r="AI676" s="3"/>
      <c r="AJ676" s="3"/>
      <c r="AK676" s="3"/>
    </row>
    <row r="677" spans="33:37" ht="15.75" customHeight="1">
      <c r="AG677" s="3"/>
      <c r="AH677" s="3"/>
      <c r="AI677" s="3"/>
      <c r="AJ677" s="3"/>
      <c r="AK677" s="3"/>
    </row>
    <row r="678" spans="33:37" ht="15.75" customHeight="1">
      <c r="AG678" s="3"/>
      <c r="AH678" s="3"/>
      <c r="AI678" s="3"/>
      <c r="AJ678" s="3"/>
      <c r="AK678" s="3"/>
    </row>
    <row r="679" spans="33:37" ht="15.75" customHeight="1">
      <c r="AG679" s="3"/>
      <c r="AH679" s="3"/>
      <c r="AI679" s="3"/>
      <c r="AJ679" s="3"/>
      <c r="AK679" s="3"/>
    </row>
    <row r="680" spans="33:37" ht="15.75" customHeight="1">
      <c r="AG680" s="3"/>
      <c r="AH680" s="3"/>
      <c r="AI680" s="3"/>
      <c r="AJ680" s="3"/>
      <c r="AK680" s="3"/>
    </row>
    <row r="681" spans="33:37" ht="15.75" customHeight="1">
      <c r="AG681" s="3"/>
      <c r="AH681" s="3"/>
      <c r="AI681" s="3"/>
      <c r="AJ681" s="3"/>
      <c r="AK681" s="3"/>
    </row>
    <row r="682" spans="33:37" ht="15.75" customHeight="1">
      <c r="AG682" s="3"/>
      <c r="AH682" s="3"/>
      <c r="AI682" s="3"/>
      <c r="AJ682" s="3"/>
      <c r="AK682" s="3"/>
    </row>
    <row r="683" spans="33:37" ht="15.75" customHeight="1">
      <c r="AG683" s="3"/>
      <c r="AH683" s="3"/>
      <c r="AI683" s="3"/>
      <c r="AJ683" s="3"/>
      <c r="AK683" s="3"/>
    </row>
    <row r="684" spans="33:37" ht="15.75" customHeight="1">
      <c r="AG684" s="3"/>
      <c r="AH684" s="3"/>
      <c r="AI684" s="3"/>
      <c r="AJ684" s="3"/>
      <c r="AK684" s="3"/>
    </row>
    <row r="685" spans="33:37" ht="15.75" customHeight="1">
      <c r="AG685" s="3"/>
      <c r="AH685" s="3"/>
      <c r="AI685" s="3"/>
      <c r="AJ685" s="3"/>
      <c r="AK685" s="3"/>
    </row>
    <row r="686" spans="33:37" ht="15.75" customHeight="1">
      <c r="AG686" s="3"/>
      <c r="AH686" s="3"/>
      <c r="AI686" s="3"/>
      <c r="AJ686" s="3"/>
      <c r="AK686" s="3"/>
    </row>
    <row r="687" spans="33:37" ht="15.75" customHeight="1">
      <c r="AG687" s="3"/>
      <c r="AH687" s="3"/>
      <c r="AI687" s="3"/>
      <c r="AJ687" s="3"/>
      <c r="AK687" s="3"/>
    </row>
    <row r="688" spans="33:37" ht="15.75" customHeight="1">
      <c r="AG688" s="3"/>
      <c r="AH688" s="3"/>
      <c r="AI688" s="3"/>
      <c r="AJ688" s="3"/>
      <c r="AK688" s="3"/>
    </row>
    <row r="689" spans="33:37" ht="15.75" customHeight="1">
      <c r="AG689" s="3"/>
      <c r="AH689" s="3"/>
      <c r="AI689" s="3"/>
      <c r="AJ689" s="3"/>
      <c r="AK689" s="3"/>
    </row>
    <row r="690" spans="33:37" ht="15.75" customHeight="1">
      <c r="AG690" s="3"/>
      <c r="AH690" s="3"/>
      <c r="AI690" s="3"/>
      <c r="AJ690" s="3"/>
      <c r="AK690" s="3"/>
    </row>
    <row r="691" spans="33:37" ht="15.75" customHeight="1">
      <c r="AG691" s="3"/>
      <c r="AH691" s="3"/>
      <c r="AI691" s="3"/>
      <c r="AJ691" s="3"/>
      <c r="AK691" s="3"/>
    </row>
    <row r="692" spans="33:37" ht="15.75" customHeight="1">
      <c r="AG692" s="3"/>
      <c r="AH692" s="3"/>
      <c r="AI692" s="3"/>
      <c r="AJ692" s="3"/>
      <c r="AK692" s="3"/>
    </row>
    <row r="693" spans="33:37" ht="15.75" customHeight="1">
      <c r="AG693" s="3"/>
      <c r="AH693" s="3"/>
      <c r="AI693" s="3"/>
      <c r="AJ693" s="3"/>
      <c r="AK693" s="3"/>
    </row>
    <row r="694" spans="33:37" ht="15.75" customHeight="1">
      <c r="AG694" s="3"/>
      <c r="AH694" s="3"/>
      <c r="AI694" s="3"/>
      <c r="AJ694" s="3"/>
      <c r="AK694" s="3"/>
    </row>
    <row r="695" spans="33:37" ht="15.75" customHeight="1">
      <c r="AG695" s="3"/>
      <c r="AH695" s="3"/>
      <c r="AI695" s="3"/>
      <c r="AJ695" s="3"/>
      <c r="AK695" s="3"/>
    </row>
    <row r="696" spans="33:37" ht="15.75" customHeight="1">
      <c r="AG696" s="3"/>
      <c r="AH696" s="3"/>
      <c r="AI696" s="3"/>
      <c r="AJ696" s="3"/>
      <c r="AK696" s="3"/>
    </row>
    <row r="697" spans="33:37" ht="15.75" customHeight="1">
      <c r="AG697" s="3"/>
      <c r="AH697" s="3"/>
      <c r="AI697" s="3"/>
      <c r="AJ697" s="3"/>
      <c r="AK697" s="3"/>
    </row>
    <row r="698" spans="33:37" ht="15.75" customHeight="1">
      <c r="AG698" s="3"/>
      <c r="AH698" s="3"/>
      <c r="AI698" s="3"/>
      <c r="AJ698" s="3"/>
      <c r="AK698" s="3"/>
    </row>
    <row r="699" spans="33:37" ht="15.75" customHeight="1">
      <c r="AG699" s="3"/>
      <c r="AH699" s="3"/>
      <c r="AI699" s="3"/>
      <c r="AJ699" s="3"/>
      <c r="AK699" s="3"/>
    </row>
    <row r="700" spans="33:37" ht="15.75" customHeight="1">
      <c r="AG700" s="3"/>
      <c r="AH700" s="3"/>
      <c r="AI700" s="3"/>
      <c r="AJ700" s="3"/>
      <c r="AK700" s="3"/>
    </row>
    <row r="701" spans="33:37" ht="15.75" customHeight="1">
      <c r="AG701" s="3"/>
      <c r="AH701" s="3"/>
      <c r="AI701" s="3"/>
      <c r="AJ701" s="3"/>
      <c r="AK701" s="3"/>
    </row>
    <row r="702" spans="33:37" ht="15.75" customHeight="1">
      <c r="AG702" s="3"/>
      <c r="AH702" s="3"/>
      <c r="AI702" s="3"/>
      <c r="AJ702" s="3"/>
      <c r="AK702" s="3"/>
    </row>
    <row r="703" spans="33:37" ht="15.75" customHeight="1">
      <c r="AG703" s="3"/>
      <c r="AH703" s="3"/>
      <c r="AI703" s="3"/>
      <c r="AJ703" s="3"/>
      <c r="AK703" s="3"/>
    </row>
    <row r="704" spans="33:37" ht="15.75" customHeight="1">
      <c r="AG704" s="3"/>
      <c r="AH704" s="3"/>
      <c r="AI704" s="3"/>
      <c r="AJ704" s="3"/>
      <c r="AK704" s="3"/>
    </row>
    <row r="705" spans="33:37" ht="15.75" customHeight="1">
      <c r="AG705" s="3"/>
      <c r="AH705" s="3"/>
      <c r="AI705" s="3"/>
      <c r="AJ705" s="3"/>
      <c r="AK705" s="3"/>
    </row>
    <row r="706" spans="33:37" ht="15.75" customHeight="1">
      <c r="AG706" s="3"/>
      <c r="AH706" s="3"/>
      <c r="AI706" s="3"/>
      <c r="AJ706" s="3"/>
      <c r="AK706" s="3"/>
    </row>
    <row r="707" spans="33:37" ht="15.75" customHeight="1">
      <c r="AG707" s="3"/>
      <c r="AH707" s="3"/>
      <c r="AI707" s="3"/>
      <c r="AJ707" s="3"/>
      <c r="AK707" s="3"/>
    </row>
    <row r="708" spans="33:37" ht="15.75" customHeight="1">
      <c r="AG708" s="3"/>
      <c r="AH708" s="3"/>
      <c r="AI708" s="3"/>
      <c r="AJ708" s="3"/>
      <c r="AK708" s="3"/>
    </row>
    <row r="709" spans="33:37" ht="15.75" customHeight="1">
      <c r="AG709" s="3"/>
      <c r="AH709" s="3"/>
      <c r="AI709" s="3"/>
      <c r="AJ709" s="3"/>
      <c r="AK709" s="3"/>
    </row>
    <row r="710" spans="33:37" ht="15.75" customHeight="1">
      <c r="AG710" s="3"/>
      <c r="AH710" s="3"/>
      <c r="AI710" s="3"/>
      <c r="AJ710" s="3"/>
      <c r="AK710" s="3"/>
    </row>
    <row r="711" spans="33:37" ht="15.75" customHeight="1">
      <c r="AG711" s="3"/>
      <c r="AH711" s="3"/>
      <c r="AI711" s="3"/>
      <c r="AJ711" s="3"/>
      <c r="AK711" s="3"/>
    </row>
    <row r="712" spans="33:37" ht="15.75" customHeight="1">
      <c r="AG712" s="3"/>
      <c r="AH712" s="3"/>
      <c r="AI712" s="3"/>
      <c r="AJ712" s="3"/>
      <c r="AK712" s="3"/>
    </row>
    <row r="713" spans="33:37" ht="15.75" customHeight="1">
      <c r="AG713" s="3"/>
      <c r="AH713" s="3"/>
      <c r="AI713" s="3"/>
      <c r="AJ713" s="3"/>
      <c r="AK713" s="3"/>
    </row>
    <row r="714" spans="33:37" ht="15.75" customHeight="1">
      <c r="AG714" s="3"/>
      <c r="AH714" s="3"/>
      <c r="AI714" s="3"/>
      <c r="AJ714" s="3"/>
      <c r="AK714" s="3"/>
    </row>
    <row r="715" spans="33:37" ht="15.75" customHeight="1">
      <c r="AG715" s="3"/>
      <c r="AH715" s="3"/>
      <c r="AI715" s="3"/>
      <c r="AJ715" s="3"/>
      <c r="AK715" s="3"/>
    </row>
    <row r="716" spans="33:37" ht="15.75" customHeight="1">
      <c r="AG716" s="3"/>
      <c r="AH716" s="3"/>
      <c r="AI716" s="3"/>
      <c r="AJ716" s="3"/>
      <c r="AK716" s="3"/>
    </row>
    <row r="717" spans="33:37" ht="15.75" customHeight="1">
      <c r="AG717" s="3"/>
      <c r="AH717" s="3"/>
      <c r="AI717" s="3"/>
      <c r="AJ717" s="3"/>
      <c r="AK717" s="3"/>
    </row>
    <row r="718" spans="33:37" ht="15.75" customHeight="1">
      <c r="AG718" s="3"/>
      <c r="AH718" s="3"/>
      <c r="AI718" s="3"/>
      <c r="AJ718" s="3"/>
      <c r="AK718" s="3"/>
    </row>
    <row r="719" spans="33:37" ht="15.75" customHeight="1">
      <c r="AG719" s="3"/>
      <c r="AH719" s="3"/>
      <c r="AI719" s="3"/>
      <c r="AJ719" s="3"/>
      <c r="AK719" s="3"/>
    </row>
    <row r="720" spans="33:37" ht="15.75" customHeight="1">
      <c r="AG720" s="3"/>
      <c r="AH720" s="3"/>
      <c r="AI720" s="3"/>
      <c r="AJ720" s="3"/>
      <c r="AK720" s="3"/>
    </row>
    <row r="721" spans="33:37" ht="15.75" customHeight="1">
      <c r="AG721" s="3"/>
      <c r="AH721" s="3"/>
      <c r="AI721" s="3"/>
      <c r="AJ721" s="3"/>
      <c r="AK721" s="3"/>
    </row>
    <row r="722" spans="33:37" ht="15.75" customHeight="1">
      <c r="AG722" s="3"/>
      <c r="AH722" s="3"/>
      <c r="AI722" s="3"/>
      <c r="AJ722" s="3"/>
      <c r="AK722" s="3"/>
    </row>
    <row r="723" spans="33:37" ht="15.75" customHeight="1">
      <c r="AG723" s="3"/>
      <c r="AH723" s="3"/>
      <c r="AI723" s="3"/>
      <c r="AJ723" s="3"/>
      <c r="AK723" s="3"/>
    </row>
    <row r="724" spans="33:37" ht="15.75" customHeight="1">
      <c r="AG724" s="3"/>
      <c r="AH724" s="3"/>
      <c r="AI724" s="3"/>
      <c r="AJ724" s="3"/>
      <c r="AK724" s="3"/>
    </row>
    <row r="725" spans="33:37" ht="15.75" customHeight="1">
      <c r="AG725" s="3"/>
      <c r="AH725" s="3"/>
      <c r="AI725" s="3"/>
      <c r="AJ725" s="3"/>
      <c r="AK725" s="3"/>
    </row>
    <row r="726" spans="33:37" ht="15.75" customHeight="1">
      <c r="AG726" s="3"/>
      <c r="AH726" s="3"/>
      <c r="AI726" s="3"/>
      <c r="AJ726" s="3"/>
      <c r="AK726" s="3"/>
    </row>
    <row r="727" spans="33:37" ht="15.75" customHeight="1">
      <c r="AG727" s="3"/>
      <c r="AH727" s="3"/>
      <c r="AI727" s="3"/>
      <c r="AJ727" s="3"/>
      <c r="AK727" s="3"/>
    </row>
    <row r="728" spans="33:37" ht="15.75" customHeight="1">
      <c r="AG728" s="3"/>
      <c r="AH728" s="3"/>
      <c r="AI728" s="3"/>
      <c r="AJ728" s="3"/>
      <c r="AK728" s="3"/>
    </row>
    <row r="729" spans="33:37" ht="15.75" customHeight="1">
      <c r="AG729" s="3"/>
      <c r="AH729" s="3"/>
      <c r="AI729" s="3"/>
      <c r="AJ729" s="3"/>
      <c r="AK729" s="3"/>
    </row>
    <row r="730" spans="33:37" ht="15.75" customHeight="1">
      <c r="AG730" s="3"/>
      <c r="AH730" s="3"/>
      <c r="AI730" s="3"/>
      <c r="AJ730" s="3"/>
      <c r="AK730" s="3"/>
    </row>
    <row r="731" spans="33:37" ht="15.75" customHeight="1">
      <c r="AG731" s="3"/>
      <c r="AH731" s="3"/>
      <c r="AI731" s="3"/>
      <c r="AJ731" s="3"/>
      <c r="AK731" s="3"/>
    </row>
    <row r="732" spans="33:37" ht="15.75" customHeight="1">
      <c r="AG732" s="3"/>
      <c r="AH732" s="3"/>
      <c r="AI732" s="3"/>
      <c r="AJ732" s="3"/>
      <c r="AK732" s="3"/>
    </row>
    <row r="733" spans="33:37" ht="15.75" customHeight="1">
      <c r="AG733" s="3"/>
      <c r="AH733" s="3"/>
      <c r="AI733" s="3"/>
      <c r="AJ733" s="3"/>
      <c r="AK733" s="3"/>
    </row>
    <row r="734" spans="33:37" ht="15.75" customHeight="1">
      <c r="AG734" s="3"/>
      <c r="AH734" s="3"/>
      <c r="AI734" s="3"/>
      <c r="AJ734" s="3"/>
      <c r="AK734" s="3"/>
    </row>
    <row r="735" spans="33:37" ht="15.75" customHeight="1">
      <c r="AG735" s="3"/>
      <c r="AH735" s="3"/>
      <c r="AI735" s="3"/>
      <c r="AJ735" s="3"/>
      <c r="AK735" s="3"/>
    </row>
    <row r="736" spans="33:37" ht="15.75" customHeight="1">
      <c r="AG736" s="3"/>
      <c r="AH736" s="3"/>
      <c r="AI736" s="3"/>
      <c r="AJ736" s="3"/>
      <c r="AK736" s="3"/>
    </row>
    <row r="737" spans="33:37" ht="15.75" customHeight="1">
      <c r="AG737" s="3"/>
      <c r="AH737" s="3"/>
      <c r="AI737" s="3"/>
      <c r="AJ737" s="3"/>
      <c r="AK737" s="3"/>
    </row>
    <row r="738" spans="33:37" ht="15.75" customHeight="1">
      <c r="AG738" s="3"/>
      <c r="AH738" s="3"/>
      <c r="AI738" s="3"/>
      <c r="AJ738" s="3"/>
      <c r="AK738" s="3"/>
    </row>
    <row r="739" spans="33:37" ht="15.75" customHeight="1">
      <c r="AG739" s="3"/>
      <c r="AH739" s="3"/>
      <c r="AI739" s="3"/>
      <c r="AJ739" s="3"/>
      <c r="AK739" s="3"/>
    </row>
    <row r="740" spans="33:37" ht="15.75" customHeight="1">
      <c r="AG740" s="3"/>
      <c r="AH740" s="3"/>
      <c r="AI740" s="3"/>
      <c r="AJ740" s="3"/>
      <c r="AK740" s="3"/>
    </row>
    <row r="741" spans="33:37" ht="15.75" customHeight="1">
      <c r="AG741" s="3"/>
      <c r="AH741" s="3"/>
      <c r="AI741" s="3"/>
      <c r="AJ741" s="3"/>
      <c r="AK741" s="3"/>
    </row>
    <row r="742" spans="33:37" ht="15.75" customHeight="1">
      <c r="AG742" s="3"/>
      <c r="AH742" s="3"/>
      <c r="AI742" s="3"/>
      <c r="AJ742" s="3"/>
      <c r="AK742" s="3"/>
    </row>
    <row r="743" spans="33:37" ht="15.75" customHeight="1">
      <c r="AG743" s="3"/>
      <c r="AH743" s="3"/>
      <c r="AI743" s="3"/>
      <c r="AJ743" s="3"/>
      <c r="AK743" s="3"/>
    </row>
    <row r="744" spans="33:37" ht="15.75" customHeight="1">
      <c r="AG744" s="3"/>
      <c r="AH744" s="3"/>
      <c r="AI744" s="3"/>
      <c r="AJ744" s="3"/>
      <c r="AK744" s="3"/>
    </row>
    <row r="745" spans="33:37" ht="15.75" customHeight="1">
      <c r="AG745" s="3"/>
      <c r="AH745" s="3"/>
      <c r="AI745" s="3"/>
      <c r="AJ745" s="3"/>
      <c r="AK745" s="3"/>
    </row>
    <row r="746" spans="33:37" ht="15.75" customHeight="1">
      <c r="AG746" s="3"/>
      <c r="AH746" s="3"/>
      <c r="AI746" s="3"/>
      <c r="AJ746" s="3"/>
      <c r="AK746" s="3"/>
    </row>
    <row r="747" spans="33:37" ht="15.75" customHeight="1">
      <c r="AG747" s="3"/>
      <c r="AH747" s="3"/>
      <c r="AI747" s="3"/>
      <c r="AJ747" s="3"/>
      <c r="AK747" s="3"/>
    </row>
    <row r="748" spans="33:37" ht="15.75" customHeight="1">
      <c r="AG748" s="3"/>
      <c r="AH748" s="3"/>
      <c r="AI748" s="3"/>
      <c r="AJ748" s="3"/>
      <c r="AK748" s="3"/>
    </row>
    <row r="749" spans="33:37" ht="15.75" customHeight="1">
      <c r="AG749" s="3"/>
      <c r="AH749" s="3"/>
      <c r="AI749" s="3"/>
      <c r="AJ749" s="3"/>
      <c r="AK749" s="3"/>
    </row>
    <row r="750" spans="33:37" ht="15.75" customHeight="1">
      <c r="AG750" s="3"/>
      <c r="AH750" s="3"/>
      <c r="AI750" s="3"/>
      <c r="AJ750" s="3"/>
      <c r="AK750" s="3"/>
    </row>
    <row r="751" spans="33:37" ht="15.75" customHeight="1">
      <c r="AG751" s="3"/>
      <c r="AH751" s="3"/>
      <c r="AI751" s="3"/>
      <c r="AJ751" s="3"/>
      <c r="AK751" s="3"/>
    </row>
    <row r="752" spans="33:37" ht="15.75" customHeight="1">
      <c r="AG752" s="3"/>
      <c r="AH752" s="3"/>
      <c r="AI752" s="3"/>
      <c r="AJ752" s="3"/>
      <c r="AK752" s="3"/>
    </row>
    <row r="753" spans="33:37" ht="15.75" customHeight="1">
      <c r="AG753" s="3"/>
      <c r="AH753" s="3"/>
      <c r="AI753" s="3"/>
      <c r="AJ753" s="3"/>
      <c r="AK753" s="3"/>
    </row>
    <row r="754" spans="33:37" ht="15.75" customHeight="1">
      <c r="AG754" s="3"/>
      <c r="AH754" s="3"/>
      <c r="AI754" s="3"/>
      <c r="AJ754" s="3"/>
      <c r="AK754" s="3"/>
    </row>
    <row r="755" spans="33:37" ht="15.75" customHeight="1">
      <c r="AG755" s="3"/>
      <c r="AH755" s="3"/>
      <c r="AI755" s="3"/>
      <c r="AJ755" s="3"/>
      <c r="AK755" s="3"/>
    </row>
    <row r="756" spans="33:37" ht="15.75" customHeight="1">
      <c r="AG756" s="3"/>
      <c r="AH756" s="3"/>
      <c r="AI756" s="3"/>
      <c r="AJ756" s="3"/>
      <c r="AK756" s="3"/>
    </row>
    <row r="757" spans="33:37" ht="15.75" customHeight="1">
      <c r="AG757" s="3"/>
      <c r="AH757" s="3"/>
      <c r="AI757" s="3"/>
      <c r="AJ757" s="3"/>
      <c r="AK757" s="3"/>
    </row>
    <row r="758" spans="33:37" ht="15.75" customHeight="1">
      <c r="AG758" s="3"/>
      <c r="AH758" s="3"/>
      <c r="AI758" s="3"/>
      <c r="AJ758" s="3"/>
      <c r="AK758" s="3"/>
    </row>
    <row r="759" spans="33:37" ht="15.75" customHeight="1">
      <c r="AG759" s="3"/>
      <c r="AH759" s="3"/>
      <c r="AI759" s="3"/>
      <c r="AJ759" s="3"/>
      <c r="AK759" s="3"/>
    </row>
    <row r="760" spans="33:37" ht="15.75" customHeight="1">
      <c r="AG760" s="3"/>
      <c r="AH760" s="3"/>
      <c r="AI760" s="3"/>
      <c r="AJ760" s="3"/>
      <c r="AK760" s="3"/>
    </row>
    <row r="761" spans="33:37" ht="15.75" customHeight="1">
      <c r="AG761" s="3"/>
      <c r="AH761" s="3"/>
      <c r="AI761" s="3"/>
      <c r="AJ761" s="3"/>
      <c r="AK761" s="3"/>
    </row>
    <row r="762" spans="33:37" ht="15.75" customHeight="1">
      <c r="AG762" s="3"/>
      <c r="AH762" s="3"/>
      <c r="AI762" s="3"/>
      <c r="AJ762" s="3"/>
      <c r="AK762" s="3"/>
    </row>
    <row r="763" spans="33:37" ht="15.75" customHeight="1">
      <c r="AG763" s="3"/>
      <c r="AH763" s="3"/>
      <c r="AI763" s="3"/>
      <c r="AJ763" s="3"/>
      <c r="AK763" s="3"/>
    </row>
    <row r="764" spans="33:37" ht="15.75" customHeight="1">
      <c r="AG764" s="3"/>
      <c r="AH764" s="3"/>
      <c r="AI764" s="3"/>
      <c r="AJ764" s="3"/>
      <c r="AK764" s="3"/>
    </row>
    <row r="765" spans="33:37" ht="15.75" customHeight="1">
      <c r="AG765" s="3"/>
      <c r="AH765" s="3"/>
      <c r="AI765" s="3"/>
      <c r="AJ765" s="3"/>
      <c r="AK765" s="3"/>
    </row>
    <row r="766" spans="33:37" ht="15.75" customHeight="1">
      <c r="AG766" s="3"/>
      <c r="AH766" s="3"/>
      <c r="AI766" s="3"/>
      <c r="AJ766" s="3"/>
      <c r="AK766" s="3"/>
    </row>
    <row r="767" spans="33:37" ht="15.75" customHeight="1">
      <c r="AG767" s="3"/>
      <c r="AH767" s="3"/>
      <c r="AI767" s="3"/>
      <c r="AJ767" s="3"/>
      <c r="AK767" s="3"/>
    </row>
    <row r="768" spans="33:37" ht="15.75" customHeight="1">
      <c r="AG768" s="3"/>
      <c r="AH768" s="3"/>
      <c r="AI768" s="3"/>
      <c r="AJ768" s="3"/>
      <c r="AK768" s="3"/>
    </row>
    <row r="769" spans="33:37" ht="15.75" customHeight="1">
      <c r="AG769" s="3"/>
      <c r="AH769" s="3"/>
      <c r="AI769" s="3"/>
      <c r="AJ769" s="3"/>
      <c r="AK769" s="3"/>
    </row>
    <row r="770" spans="33:37" ht="15.75" customHeight="1">
      <c r="AG770" s="3"/>
      <c r="AH770" s="3"/>
      <c r="AI770" s="3"/>
      <c r="AJ770" s="3"/>
      <c r="AK770" s="3"/>
    </row>
    <row r="771" spans="33:37" ht="15.75" customHeight="1">
      <c r="AG771" s="3"/>
      <c r="AH771" s="3"/>
      <c r="AI771" s="3"/>
      <c r="AJ771" s="3"/>
      <c r="AK771" s="3"/>
    </row>
    <row r="772" spans="33:37" ht="15.75" customHeight="1">
      <c r="AG772" s="3"/>
      <c r="AH772" s="3"/>
      <c r="AI772" s="3"/>
      <c r="AJ772" s="3"/>
      <c r="AK772" s="3"/>
    </row>
    <row r="773" spans="33:37" ht="15.75" customHeight="1">
      <c r="AG773" s="3"/>
      <c r="AH773" s="3"/>
      <c r="AI773" s="3"/>
      <c r="AJ773" s="3"/>
      <c r="AK773" s="3"/>
    </row>
    <row r="774" spans="33:37" ht="15.75" customHeight="1">
      <c r="AG774" s="3"/>
      <c r="AH774" s="3"/>
      <c r="AI774" s="3"/>
      <c r="AJ774" s="3"/>
      <c r="AK774" s="3"/>
    </row>
    <row r="775" spans="33:37" ht="15.75" customHeight="1">
      <c r="AG775" s="3"/>
      <c r="AH775" s="3"/>
      <c r="AI775" s="3"/>
      <c r="AJ775" s="3"/>
      <c r="AK775" s="3"/>
    </row>
    <row r="776" spans="33:37" ht="15.75" customHeight="1">
      <c r="AG776" s="3"/>
      <c r="AH776" s="3"/>
      <c r="AI776" s="3"/>
      <c r="AJ776" s="3"/>
      <c r="AK776" s="3"/>
    </row>
    <row r="777" spans="33:37" ht="15.75" customHeight="1">
      <c r="AG777" s="3"/>
      <c r="AH777" s="3"/>
      <c r="AI777" s="3"/>
      <c r="AJ777" s="3"/>
      <c r="AK777" s="3"/>
    </row>
    <row r="778" spans="33:37" ht="15.75" customHeight="1">
      <c r="AG778" s="3"/>
      <c r="AH778" s="3"/>
      <c r="AI778" s="3"/>
      <c r="AJ778" s="3"/>
      <c r="AK778" s="3"/>
    </row>
    <row r="779" spans="33:37" ht="15.75" customHeight="1">
      <c r="AG779" s="3"/>
      <c r="AH779" s="3"/>
      <c r="AI779" s="3"/>
      <c r="AJ779" s="3"/>
      <c r="AK779" s="3"/>
    </row>
    <row r="780" spans="33:37" ht="15.75" customHeight="1">
      <c r="AG780" s="3"/>
      <c r="AH780" s="3"/>
      <c r="AI780" s="3"/>
      <c r="AJ780" s="3"/>
      <c r="AK780" s="3"/>
    </row>
    <row r="781" spans="33:37" ht="15.75" customHeight="1">
      <c r="AG781" s="3"/>
      <c r="AH781" s="3"/>
      <c r="AI781" s="3"/>
      <c r="AJ781" s="3"/>
      <c r="AK781" s="3"/>
    </row>
    <row r="782" spans="33:37" ht="15.75" customHeight="1">
      <c r="AG782" s="3"/>
      <c r="AH782" s="3"/>
      <c r="AI782" s="3"/>
      <c r="AJ782" s="3"/>
      <c r="AK782" s="3"/>
    </row>
    <row r="783" spans="33:37" ht="15.75" customHeight="1">
      <c r="AG783" s="3"/>
      <c r="AH783" s="3"/>
      <c r="AI783" s="3"/>
      <c r="AJ783" s="3"/>
      <c r="AK783" s="3"/>
    </row>
    <row r="784" spans="33:37" ht="15.75" customHeight="1">
      <c r="AG784" s="3"/>
      <c r="AH784" s="3"/>
      <c r="AI784" s="3"/>
      <c r="AJ784" s="3"/>
      <c r="AK784" s="3"/>
    </row>
    <row r="785" spans="33:37" ht="15.75" customHeight="1">
      <c r="AG785" s="3"/>
      <c r="AH785" s="3"/>
      <c r="AI785" s="3"/>
      <c r="AJ785" s="3"/>
      <c r="AK785" s="3"/>
    </row>
    <row r="786" spans="33:37" ht="15.75" customHeight="1">
      <c r="AG786" s="3"/>
      <c r="AH786" s="3"/>
      <c r="AI786" s="3"/>
      <c r="AJ786" s="3"/>
      <c r="AK786" s="3"/>
    </row>
    <row r="787" spans="33:37" ht="15.75" customHeight="1">
      <c r="AG787" s="3"/>
      <c r="AH787" s="3"/>
      <c r="AI787" s="3"/>
      <c r="AJ787" s="3"/>
      <c r="AK787" s="3"/>
    </row>
    <row r="788" spans="33:37" ht="15.75" customHeight="1">
      <c r="AG788" s="3"/>
      <c r="AH788" s="3"/>
      <c r="AI788" s="3"/>
      <c r="AJ788" s="3"/>
      <c r="AK788" s="3"/>
    </row>
    <row r="789" spans="33:37" ht="15.75" customHeight="1">
      <c r="AG789" s="3"/>
      <c r="AH789" s="3"/>
      <c r="AI789" s="3"/>
      <c r="AJ789" s="3"/>
      <c r="AK789" s="3"/>
    </row>
    <row r="790" spans="33:37" ht="15.75" customHeight="1">
      <c r="AG790" s="3"/>
      <c r="AH790" s="3"/>
      <c r="AI790" s="3"/>
      <c r="AJ790" s="3"/>
      <c r="AK790" s="3"/>
    </row>
    <row r="791" spans="33:37" ht="15.75" customHeight="1">
      <c r="AG791" s="3"/>
      <c r="AH791" s="3"/>
      <c r="AI791" s="3"/>
      <c r="AJ791" s="3"/>
      <c r="AK791" s="3"/>
    </row>
    <row r="792" spans="33:37" ht="15.75" customHeight="1">
      <c r="AG792" s="3"/>
      <c r="AH792" s="3"/>
      <c r="AI792" s="3"/>
      <c r="AJ792" s="3"/>
      <c r="AK792" s="3"/>
    </row>
    <row r="793" spans="33:37" ht="15.75" customHeight="1">
      <c r="AG793" s="3"/>
      <c r="AH793" s="3"/>
      <c r="AI793" s="3"/>
      <c r="AJ793" s="3"/>
      <c r="AK793" s="3"/>
    </row>
    <row r="794" spans="33:37" ht="15.75" customHeight="1">
      <c r="AG794" s="3"/>
      <c r="AH794" s="3"/>
      <c r="AI794" s="3"/>
      <c r="AJ794" s="3"/>
      <c r="AK794" s="3"/>
    </row>
    <row r="795" spans="33:37" ht="15.75" customHeight="1">
      <c r="AG795" s="3"/>
      <c r="AH795" s="3"/>
      <c r="AI795" s="3"/>
      <c r="AJ795" s="3"/>
      <c r="AK795" s="3"/>
    </row>
    <row r="796" spans="33:37" ht="15.75" customHeight="1">
      <c r="AG796" s="3"/>
      <c r="AH796" s="3"/>
      <c r="AI796" s="3"/>
      <c r="AJ796" s="3"/>
      <c r="AK796" s="3"/>
    </row>
    <row r="797" spans="33:37" ht="15.75" customHeight="1">
      <c r="AG797" s="3"/>
      <c r="AH797" s="3"/>
      <c r="AI797" s="3"/>
      <c r="AJ797" s="3"/>
      <c r="AK797" s="3"/>
    </row>
    <row r="798" spans="33:37" ht="15.75" customHeight="1">
      <c r="AG798" s="3"/>
      <c r="AH798" s="3"/>
      <c r="AI798" s="3"/>
      <c r="AJ798" s="3"/>
      <c r="AK798" s="3"/>
    </row>
    <row r="799" spans="33:37" ht="15.75" customHeight="1">
      <c r="AG799" s="3"/>
      <c r="AH799" s="3"/>
      <c r="AI799" s="3"/>
      <c r="AJ799" s="3"/>
      <c r="AK799" s="3"/>
    </row>
    <row r="800" spans="33:37" ht="15.75" customHeight="1">
      <c r="AG800" s="3"/>
      <c r="AH800" s="3"/>
      <c r="AI800" s="3"/>
      <c r="AJ800" s="3"/>
      <c r="AK800" s="3"/>
    </row>
    <row r="801" spans="33:37" ht="15.75" customHeight="1">
      <c r="AG801" s="3"/>
      <c r="AH801" s="3"/>
      <c r="AI801" s="3"/>
      <c r="AJ801" s="3"/>
      <c r="AK801" s="3"/>
    </row>
    <row r="802" spans="33:37" ht="15.75" customHeight="1">
      <c r="AG802" s="3"/>
      <c r="AH802" s="3"/>
      <c r="AI802" s="3"/>
      <c r="AJ802" s="3"/>
      <c r="AK802" s="3"/>
    </row>
    <row r="803" spans="33:37" ht="15.75" customHeight="1">
      <c r="AG803" s="3"/>
      <c r="AH803" s="3"/>
      <c r="AI803" s="3"/>
      <c r="AJ803" s="3"/>
      <c r="AK803" s="3"/>
    </row>
    <row r="804" spans="33:37" ht="15.75" customHeight="1">
      <c r="AG804" s="3"/>
      <c r="AH804" s="3"/>
      <c r="AI804" s="3"/>
      <c r="AJ804" s="3"/>
      <c r="AK804" s="3"/>
    </row>
    <row r="805" spans="33:37" ht="15.75" customHeight="1">
      <c r="AG805" s="3"/>
      <c r="AH805" s="3"/>
      <c r="AI805" s="3"/>
      <c r="AJ805" s="3"/>
      <c r="AK805" s="3"/>
    </row>
    <row r="806" spans="33:37" ht="15.75" customHeight="1">
      <c r="AG806" s="3"/>
      <c r="AH806" s="3"/>
      <c r="AI806" s="3"/>
      <c r="AJ806" s="3"/>
      <c r="AK806" s="3"/>
    </row>
    <row r="807" spans="33:37" ht="15.75" customHeight="1">
      <c r="AG807" s="3"/>
      <c r="AH807" s="3"/>
      <c r="AI807" s="3"/>
      <c r="AJ807" s="3"/>
      <c r="AK807" s="3"/>
    </row>
    <row r="808" spans="33:37" ht="15.75" customHeight="1">
      <c r="AG808" s="3"/>
      <c r="AH808" s="3"/>
      <c r="AI808" s="3"/>
      <c r="AJ808" s="3"/>
      <c r="AK808" s="3"/>
    </row>
    <row r="809" spans="33:37" ht="15.75" customHeight="1">
      <c r="AG809" s="3"/>
      <c r="AH809" s="3"/>
      <c r="AI809" s="3"/>
      <c r="AJ809" s="3"/>
      <c r="AK809" s="3"/>
    </row>
    <row r="810" spans="33:37" ht="15.75" customHeight="1">
      <c r="AG810" s="3"/>
      <c r="AH810" s="3"/>
      <c r="AI810" s="3"/>
      <c r="AJ810" s="3"/>
      <c r="AK810" s="3"/>
    </row>
    <row r="811" spans="33:37" ht="15.75" customHeight="1">
      <c r="AG811" s="3"/>
      <c r="AH811" s="3"/>
      <c r="AI811" s="3"/>
      <c r="AJ811" s="3"/>
      <c r="AK811" s="3"/>
    </row>
    <row r="812" spans="33:37" ht="15.75" customHeight="1">
      <c r="AG812" s="3"/>
      <c r="AH812" s="3"/>
      <c r="AI812" s="3"/>
      <c r="AJ812" s="3"/>
      <c r="AK812" s="3"/>
    </row>
    <row r="813" spans="33:37" ht="15.75" customHeight="1">
      <c r="AG813" s="3"/>
      <c r="AH813" s="3"/>
      <c r="AI813" s="3"/>
      <c r="AJ813" s="3"/>
      <c r="AK813" s="3"/>
    </row>
    <row r="814" spans="33:37" ht="15.75" customHeight="1">
      <c r="AG814" s="3"/>
      <c r="AH814" s="3"/>
      <c r="AI814" s="3"/>
      <c r="AJ814" s="3"/>
      <c r="AK814" s="3"/>
    </row>
    <row r="815" spans="33:37" ht="15.75" customHeight="1">
      <c r="AG815" s="3"/>
      <c r="AH815" s="3"/>
      <c r="AI815" s="3"/>
      <c r="AJ815" s="3"/>
      <c r="AK815" s="3"/>
    </row>
    <row r="816" spans="33:37" ht="15.75" customHeight="1">
      <c r="AG816" s="3"/>
      <c r="AH816" s="3"/>
      <c r="AI816" s="3"/>
      <c r="AJ816" s="3"/>
      <c r="AK816" s="3"/>
    </row>
    <row r="817" spans="33:37" ht="15.75" customHeight="1">
      <c r="AG817" s="3"/>
      <c r="AH817" s="3"/>
      <c r="AI817" s="3"/>
      <c r="AJ817" s="3"/>
      <c r="AK817" s="3"/>
    </row>
    <row r="818" spans="33:37" ht="15.75" customHeight="1">
      <c r="AG818" s="3"/>
      <c r="AH818" s="3"/>
      <c r="AI818" s="3"/>
      <c r="AJ818" s="3"/>
      <c r="AK818" s="3"/>
    </row>
    <row r="819" spans="33:37" ht="15.75" customHeight="1">
      <c r="AG819" s="3"/>
      <c r="AH819" s="3"/>
      <c r="AI819" s="3"/>
      <c r="AJ819" s="3"/>
      <c r="AK819" s="3"/>
    </row>
    <row r="820" spans="33:37" ht="15.75" customHeight="1">
      <c r="AG820" s="3"/>
      <c r="AH820" s="3"/>
      <c r="AI820" s="3"/>
      <c r="AJ820" s="3"/>
      <c r="AK820" s="3"/>
    </row>
    <row r="821" spans="33:37" ht="15.75" customHeight="1">
      <c r="AG821" s="3"/>
      <c r="AH821" s="3"/>
      <c r="AI821" s="3"/>
      <c r="AJ821" s="3"/>
      <c r="AK821" s="3"/>
    </row>
    <row r="822" spans="33:37" ht="15.75" customHeight="1">
      <c r="AG822" s="3"/>
      <c r="AH822" s="3"/>
      <c r="AI822" s="3"/>
      <c r="AJ822" s="3"/>
      <c r="AK822" s="3"/>
    </row>
    <row r="823" spans="33:37" ht="15.75" customHeight="1">
      <c r="AG823" s="3"/>
      <c r="AH823" s="3"/>
      <c r="AI823" s="3"/>
      <c r="AJ823" s="3"/>
      <c r="AK823" s="3"/>
    </row>
    <row r="824" spans="33:37" ht="15.75" customHeight="1">
      <c r="AG824" s="3"/>
      <c r="AH824" s="3"/>
      <c r="AI824" s="3"/>
      <c r="AJ824" s="3"/>
      <c r="AK824" s="3"/>
    </row>
    <row r="825" spans="33:37" ht="15.75" customHeight="1">
      <c r="AG825" s="3"/>
      <c r="AH825" s="3"/>
      <c r="AI825" s="3"/>
      <c r="AJ825" s="3"/>
      <c r="AK825" s="3"/>
    </row>
    <row r="826" spans="33:37" ht="15.75" customHeight="1">
      <c r="AG826" s="3"/>
      <c r="AH826" s="3"/>
      <c r="AI826" s="3"/>
      <c r="AJ826" s="3"/>
      <c r="AK826" s="3"/>
    </row>
    <row r="827" spans="33:37" ht="15.75" customHeight="1">
      <c r="AG827" s="3"/>
      <c r="AH827" s="3"/>
      <c r="AI827" s="3"/>
      <c r="AJ827" s="3"/>
      <c r="AK827" s="3"/>
    </row>
    <row r="828" spans="33:37" ht="15.75" customHeight="1">
      <c r="AG828" s="3"/>
      <c r="AH828" s="3"/>
      <c r="AI828" s="3"/>
      <c r="AJ828" s="3"/>
      <c r="AK828" s="3"/>
    </row>
    <row r="829" spans="33:37" ht="15.75" customHeight="1">
      <c r="AG829" s="3"/>
      <c r="AH829" s="3"/>
      <c r="AI829" s="3"/>
      <c r="AJ829" s="3"/>
      <c r="AK829" s="3"/>
    </row>
    <row r="830" spans="33:37" ht="15.75" customHeight="1">
      <c r="AG830" s="3"/>
      <c r="AH830" s="3"/>
      <c r="AI830" s="3"/>
      <c r="AJ830" s="3"/>
      <c r="AK830" s="3"/>
    </row>
    <row r="831" spans="33:37" ht="15.75" customHeight="1">
      <c r="AG831" s="3"/>
      <c r="AH831" s="3"/>
      <c r="AI831" s="3"/>
      <c r="AJ831" s="3"/>
      <c r="AK831" s="3"/>
    </row>
    <row r="832" spans="33:37" ht="15.75" customHeight="1">
      <c r="AG832" s="3"/>
      <c r="AH832" s="3"/>
      <c r="AI832" s="3"/>
      <c r="AJ832" s="3"/>
      <c r="AK832" s="3"/>
    </row>
    <row r="833" spans="33:37" ht="15.75" customHeight="1">
      <c r="AG833" s="3"/>
      <c r="AH833" s="3"/>
      <c r="AI833" s="3"/>
      <c r="AJ833" s="3"/>
      <c r="AK833" s="3"/>
    </row>
    <row r="834" spans="33:37" ht="15.75" customHeight="1">
      <c r="AG834" s="3"/>
      <c r="AH834" s="3"/>
      <c r="AI834" s="3"/>
      <c r="AJ834" s="3"/>
      <c r="AK834" s="3"/>
    </row>
    <row r="835" spans="33:37" ht="15.75" customHeight="1">
      <c r="AG835" s="3"/>
      <c r="AH835" s="3"/>
      <c r="AI835" s="3"/>
      <c r="AJ835" s="3"/>
      <c r="AK835" s="3"/>
    </row>
    <row r="836" spans="33:37" ht="15.75" customHeight="1">
      <c r="AG836" s="3"/>
      <c r="AH836" s="3"/>
      <c r="AI836" s="3"/>
      <c r="AJ836" s="3"/>
      <c r="AK836" s="3"/>
    </row>
    <row r="837" spans="33:37" ht="15.75" customHeight="1">
      <c r="AG837" s="3"/>
      <c r="AH837" s="3"/>
      <c r="AI837" s="3"/>
      <c r="AJ837" s="3"/>
      <c r="AK837" s="3"/>
    </row>
    <row r="838" spans="33:37" ht="15.75" customHeight="1">
      <c r="AG838" s="3"/>
      <c r="AH838" s="3"/>
      <c r="AI838" s="3"/>
      <c r="AJ838" s="3"/>
      <c r="AK838" s="3"/>
    </row>
    <row r="839" spans="33:37" ht="15.75" customHeight="1">
      <c r="AG839" s="3"/>
      <c r="AH839" s="3"/>
      <c r="AI839" s="3"/>
      <c r="AJ839" s="3"/>
      <c r="AK839" s="3"/>
    </row>
    <row r="840" spans="33:37" ht="15.75" customHeight="1">
      <c r="AG840" s="3"/>
      <c r="AH840" s="3"/>
      <c r="AI840" s="3"/>
      <c r="AJ840" s="3"/>
      <c r="AK840" s="3"/>
    </row>
    <row r="841" spans="33:37" ht="15.75" customHeight="1">
      <c r="AG841" s="3"/>
      <c r="AH841" s="3"/>
      <c r="AI841" s="3"/>
      <c r="AJ841" s="3"/>
      <c r="AK841" s="3"/>
    </row>
    <row r="842" spans="33:37" ht="15.75" customHeight="1">
      <c r="AG842" s="3"/>
      <c r="AH842" s="3"/>
      <c r="AI842" s="3"/>
      <c r="AJ842" s="3"/>
      <c r="AK842" s="3"/>
    </row>
    <row r="843" spans="33:37" ht="15.75" customHeight="1">
      <c r="AG843" s="3"/>
      <c r="AH843" s="3"/>
      <c r="AI843" s="3"/>
      <c r="AJ843" s="3"/>
      <c r="AK843" s="3"/>
    </row>
    <row r="844" spans="33:37" ht="15.75" customHeight="1">
      <c r="AG844" s="3"/>
      <c r="AH844" s="3"/>
      <c r="AI844" s="3"/>
      <c r="AJ844" s="3"/>
      <c r="AK844" s="3"/>
    </row>
    <row r="845" spans="33:37" ht="15.75" customHeight="1">
      <c r="AG845" s="3"/>
      <c r="AH845" s="3"/>
      <c r="AI845" s="3"/>
      <c r="AJ845" s="3"/>
      <c r="AK845" s="3"/>
    </row>
    <row r="846" spans="33:37" ht="15.75" customHeight="1">
      <c r="AG846" s="3"/>
      <c r="AH846" s="3"/>
      <c r="AI846" s="3"/>
      <c r="AJ846" s="3"/>
      <c r="AK846" s="3"/>
    </row>
    <row r="847" spans="33:37" ht="15.75" customHeight="1">
      <c r="AG847" s="3"/>
      <c r="AH847" s="3"/>
      <c r="AI847" s="3"/>
      <c r="AJ847" s="3"/>
      <c r="AK847" s="3"/>
    </row>
    <row r="848" spans="33:37" ht="15.75" customHeight="1">
      <c r="AG848" s="3"/>
      <c r="AH848" s="3"/>
      <c r="AI848" s="3"/>
      <c r="AJ848" s="3"/>
      <c r="AK848" s="3"/>
    </row>
    <row r="849" spans="33:37" ht="15.75" customHeight="1">
      <c r="AG849" s="3"/>
      <c r="AH849" s="3"/>
      <c r="AI849" s="3"/>
      <c r="AJ849" s="3"/>
      <c r="AK849" s="3"/>
    </row>
    <row r="850" spans="33:37" ht="15.75" customHeight="1">
      <c r="AG850" s="3"/>
      <c r="AH850" s="3"/>
      <c r="AI850" s="3"/>
      <c r="AJ850" s="3"/>
      <c r="AK850" s="3"/>
    </row>
    <row r="851" spans="33:37" ht="15.75" customHeight="1">
      <c r="AG851" s="3"/>
      <c r="AH851" s="3"/>
      <c r="AI851" s="3"/>
      <c r="AJ851" s="3"/>
      <c r="AK851" s="3"/>
    </row>
    <row r="852" spans="33:37" ht="15.75" customHeight="1">
      <c r="AG852" s="3"/>
      <c r="AH852" s="3"/>
      <c r="AI852" s="3"/>
      <c r="AJ852" s="3"/>
      <c r="AK852" s="3"/>
    </row>
    <row r="853" spans="33:37" ht="15.75" customHeight="1">
      <c r="AG853" s="3"/>
      <c r="AH853" s="3"/>
      <c r="AI853" s="3"/>
      <c r="AJ853" s="3"/>
      <c r="AK853" s="3"/>
    </row>
    <row r="854" spans="33:37" ht="15.75" customHeight="1">
      <c r="AG854" s="3"/>
      <c r="AH854" s="3"/>
      <c r="AI854" s="3"/>
      <c r="AJ854" s="3"/>
      <c r="AK854" s="3"/>
    </row>
    <row r="855" spans="33:37" ht="15.75" customHeight="1">
      <c r="AG855" s="3"/>
      <c r="AH855" s="3"/>
      <c r="AI855" s="3"/>
      <c r="AJ855" s="3"/>
      <c r="AK855" s="3"/>
    </row>
    <row r="856" spans="33:37" ht="15.75" customHeight="1">
      <c r="AG856" s="3"/>
      <c r="AH856" s="3"/>
      <c r="AI856" s="3"/>
      <c r="AJ856" s="3"/>
      <c r="AK856" s="3"/>
    </row>
    <row r="857" spans="33:37" ht="15.75" customHeight="1">
      <c r="AG857" s="3"/>
      <c r="AH857" s="3"/>
      <c r="AI857" s="3"/>
      <c r="AJ857" s="3"/>
      <c r="AK857" s="3"/>
    </row>
    <row r="858" spans="33:37" ht="15.75" customHeight="1">
      <c r="AG858" s="3"/>
      <c r="AH858" s="3"/>
      <c r="AI858" s="3"/>
      <c r="AJ858" s="3"/>
      <c r="AK858" s="3"/>
    </row>
    <row r="859" spans="33:37" ht="15.75" customHeight="1">
      <c r="AG859" s="3"/>
      <c r="AH859" s="3"/>
      <c r="AI859" s="3"/>
      <c r="AJ859" s="3"/>
      <c r="AK859" s="3"/>
    </row>
    <row r="860" spans="33:37" ht="15.75" customHeight="1">
      <c r="AG860" s="3"/>
      <c r="AH860" s="3"/>
      <c r="AI860" s="3"/>
      <c r="AJ860" s="3"/>
      <c r="AK860" s="3"/>
    </row>
    <row r="861" spans="33:37" ht="15.75" customHeight="1">
      <c r="AG861" s="3"/>
      <c r="AH861" s="3"/>
      <c r="AI861" s="3"/>
      <c r="AJ861" s="3"/>
      <c r="AK861" s="3"/>
    </row>
    <row r="862" spans="33:37" ht="15.75" customHeight="1">
      <c r="AG862" s="3"/>
      <c r="AH862" s="3"/>
      <c r="AI862" s="3"/>
      <c r="AJ862" s="3"/>
      <c r="AK862" s="3"/>
    </row>
    <row r="863" spans="33:37" ht="15.75" customHeight="1">
      <c r="AG863" s="3"/>
      <c r="AH863" s="3"/>
      <c r="AI863" s="3"/>
      <c r="AJ863" s="3"/>
      <c r="AK863" s="3"/>
    </row>
    <row r="864" spans="33:37" ht="15.75" customHeight="1">
      <c r="AG864" s="3"/>
      <c r="AH864" s="3"/>
      <c r="AI864" s="3"/>
      <c r="AJ864" s="3"/>
      <c r="AK864" s="3"/>
    </row>
    <row r="865" spans="33:37" ht="15.75" customHeight="1">
      <c r="AG865" s="3"/>
      <c r="AH865" s="3"/>
      <c r="AI865" s="3"/>
      <c r="AJ865" s="3"/>
      <c r="AK865" s="3"/>
    </row>
    <row r="866" spans="33:37" ht="15.75" customHeight="1">
      <c r="AG866" s="3"/>
      <c r="AH866" s="3"/>
      <c r="AI866" s="3"/>
      <c r="AJ866" s="3"/>
      <c r="AK866" s="3"/>
    </row>
    <row r="867" spans="33:37" ht="15.75" customHeight="1">
      <c r="AG867" s="3"/>
      <c r="AH867" s="3"/>
      <c r="AI867" s="3"/>
      <c r="AJ867" s="3"/>
      <c r="AK867" s="3"/>
    </row>
    <row r="868" spans="33:37" ht="15.75" customHeight="1">
      <c r="AG868" s="3"/>
      <c r="AH868" s="3"/>
      <c r="AI868" s="3"/>
      <c r="AJ868" s="3"/>
      <c r="AK868" s="3"/>
    </row>
    <row r="869" spans="33:37" ht="15.75" customHeight="1">
      <c r="AG869" s="3"/>
      <c r="AH869" s="3"/>
      <c r="AI869" s="3"/>
      <c r="AJ869" s="3"/>
      <c r="AK869" s="3"/>
    </row>
    <row r="870" spans="33:37" ht="15.75" customHeight="1">
      <c r="AG870" s="3"/>
      <c r="AH870" s="3"/>
      <c r="AI870" s="3"/>
      <c r="AJ870" s="3"/>
      <c r="AK870" s="3"/>
    </row>
    <row r="871" spans="33:37" ht="15.75" customHeight="1">
      <c r="AG871" s="3"/>
      <c r="AH871" s="3"/>
      <c r="AI871" s="3"/>
      <c r="AJ871" s="3"/>
      <c r="AK871" s="3"/>
    </row>
    <row r="872" spans="33:37" ht="15.75" customHeight="1">
      <c r="AG872" s="3"/>
      <c r="AH872" s="3"/>
      <c r="AI872" s="3"/>
      <c r="AJ872" s="3"/>
      <c r="AK872" s="3"/>
    </row>
    <row r="873" spans="33:37" ht="15.75" customHeight="1">
      <c r="AG873" s="3"/>
      <c r="AH873" s="3"/>
      <c r="AI873" s="3"/>
      <c r="AJ873" s="3"/>
      <c r="AK873" s="3"/>
    </row>
    <row r="874" spans="33:37" ht="15.75" customHeight="1">
      <c r="AG874" s="3"/>
      <c r="AH874" s="3"/>
      <c r="AI874" s="3"/>
      <c r="AJ874" s="3"/>
      <c r="AK874" s="3"/>
    </row>
    <row r="875" spans="33:37" ht="15.75" customHeight="1">
      <c r="AG875" s="3"/>
      <c r="AH875" s="3"/>
      <c r="AI875" s="3"/>
      <c r="AJ875" s="3"/>
      <c r="AK875" s="3"/>
    </row>
    <row r="876" spans="33:37" ht="15.75" customHeight="1">
      <c r="AG876" s="3"/>
      <c r="AH876" s="3"/>
      <c r="AI876" s="3"/>
      <c r="AJ876" s="3"/>
      <c r="AK876" s="3"/>
    </row>
    <row r="877" spans="33:37" ht="15.75" customHeight="1">
      <c r="AG877" s="3"/>
      <c r="AH877" s="3"/>
      <c r="AI877" s="3"/>
      <c r="AJ877" s="3"/>
      <c r="AK877" s="3"/>
    </row>
    <row r="878" spans="33:37" ht="15.75" customHeight="1">
      <c r="AG878" s="3"/>
      <c r="AH878" s="3"/>
      <c r="AI878" s="3"/>
      <c r="AJ878" s="3"/>
      <c r="AK878" s="3"/>
    </row>
    <row r="879" spans="33:37" ht="15.75" customHeight="1">
      <c r="AG879" s="3"/>
      <c r="AH879" s="3"/>
      <c r="AI879" s="3"/>
      <c r="AJ879" s="3"/>
      <c r="AK879" s="3"/>
    </row>
    <row r="880" spans="33:37" ht="15.75" customHeight="1">
      <c r="AG880" s="3"/>
      <c r="AH880" s="3"/>
      <c r="AI880" s="3"/>
      <c r="AJ880" s="3"/>
      <c r="AK880" s="3"/>
    </row>
    <row r="881" spans="33:37" ht="15.75" customHeight="1">
      <c r="AG881" s="3"/>
      <c r="AH881" s="3"/>
      <c r="AI881" s="3"/>
      <c r="AJ881" s="3"/>
      <c r="AK881" s="3"/>
    </row>
    <row r="882" spans="33:37" ht="15.75" customHeight="1">
      <c r="AG882" s="3"/>
      <c r="AH882" s="3"/>
      <c r="AI882" s="3"/>
      <c r="AJ882" s="3"/>
      <c r="AK882" s="3"/>
    </row>
    <row r="883" spans="33:37" ht="15.75" customHeight="1">
      <c r="AG883" s="3"/>
      <c r="AH883" s="3"/>
      <c r="AI883" s="3"/>
      <c r="AJ883" s="3"/>
      <c r="AK883" s="3"/>
    </row>
    <row r="884" spans="33:37" ht="15.75" customHeight="1">
      <c r="AG884" s="3"/>
      <c r="AH884" s="3"/>
      <c r="AI884" s="3"/>
      <c r="AJ884" s="3"/>
      <c r="AK884" s="3"/>
    </row>
    <row r="885" spans="33:37" ht="15.75" customHeight="1">
      <c r="AG885" s="3"/>
      <c r="AH885" s="3"/>
      <c r="AI885" s="3"/>
      <c r="AJ885" s="3"/>
      <c r="AK885" s="3"/>
    </row>
    <row r="886" spans="33:37" ht="15.75" customHeight="1">
      <c r="AG886" s="3"/>
      <c r="AH886" s="3"/>
      <c r="AI886" s="3"/>
      <c r="AJ886" s="3"/>
      <c r="AK886" s="3"/>
    </row>
    <row r="887" spans="33:37" ht="15.75" customHeight="1">
      <c r="AG887" s="3"/>
      <c r="AH887" s="3"/>
      <c r="AI887" s="3"/>
      <c r="AJ887" s="3"/>
      <c r="AK887" s="3"/>
    </row>
    <row r="888" spans="33:37" ht="15.75" customHeight="1">
      <c r="AG888" s="3"/>
      <c r="AH888" s="3"/>
      <c r="AI888" s="3"/>
      <c r="AJ888" s="3"/>
      <c r="AK888" s="3"/>
    </row>
    <row r="889" spans="33:37" ht="15.75" customHeight="1">
      <c r="AG889" s="3"/>
      <c r="AH889" s="3"/>
      <c r="AI889" s="3"/>
      <c r="AJ889" s="3"/>
      <c r="AK889" s="3"/>
    </row>
    <row r="890" spans="33:37" ht="15.75" customHeight="1">
      <c r="AG890" s="3"/>
      <c r="AH890" s="3"/>
      <c r="AI890" s="3"/>
      <c r="AJ890" s="3"/>
      <c r="AK890" s="3"/>
    </row>
    <row r="891" spans="33:37" ht="15.75" customHeight="1">
      <c r="AG891" s="3"/>
      <c r="AH891" s="3"/>
      <c r="AI891" s="3"/>
      <c r="AJ891" s="3"/>
      <c r="AK891" s="3"/>
    </row>
    <row r="892" spans="33:37" ht="15.75" customHeight="1">
      <c r="AG892" s="3"/>
      <c r="AH892" s="3"/>
      <c r="AI892" s="3"/>
      <c r="AJ892" s="3"/>
      <c r="AK892" s="3"/>
    </row>
    <row r="893" spans="33:37" ht="15.75" customHeight="1">
      <c r="AG893" s="3"/>
      <c r="AH893" s="3"/>
      <c r="AI893" s="3"/>
      <c r="AJ893" s="3"/>
      <c r="AK893" s="3"/>
    </row>
    <row r="894" spans="33:37" ht="15.75" customHeight="1">
      <c r="AG894" s="3"/>
      <c r="AH894" s="3"/>
      <c r="AI894" s="3"/>
      <c r="AJ894" s="3"/>
      <c r="AK894" s="3"/>
    </row>
    <row r="895" spans="33:37" ht="15.75" customHeight="1">
      <c r="AG895" s="3"/>
      <c r="AH895" s="3"/>
      <c r="AI895" s="3"/>
      <c r="AJ895" s="3"/>
      <c r="AK895" s="3"/>
    </row>
    <row r="896" spans="33:37" ht="15.75" customHeight="1">
      <c r="AG896" s="3"/>
      <c r="AH896" s="3"/>
      <c r="AI896" s="3"/>
      <c r="AJ896" s="3"/>
      <c r="AK896" s="3"/>
    </row>
    <row r="897" spans="33:37" ht="15.75" customHeight="1">
      <c r="AG897" s="3"/>
      <c r="AH897" s="3"/>
      <c r="AI897" s="3"/>
      <c r="AJ897" s="3"/>
      <c r="AK897" s="3"/>
    </row>
    <row r="898" spans="33:37" ht="15.75" customHeight="1">
      <c r="AG898" s="3"/>
      <c r="AH898" s="3"/>
      <c r="AI898" s="3"/>
      <c r="AJ898" s="3"/>
      <c r="AK898" s="3"/>
    </row>
    <row r="899" spans="33:37" ht="15.75" customHeight="1">
      <c r="AG899" s="3"/>
      <c r="AH899" s="3"/>
      <c r="AI899" s="3"/>
      <c r="AJ899" s="3"/>
      <c r="AK899" s="3"/>
    </row>
    <row r="900" spans="33:37" ht="15.75" customHeight="1">
      <c r="AG900" s="3"/>
      <c r="AH900" s="3"/>
      <c r="AI900" s="3"/>
      <c r="AJ900" s="3"/>
      <c r="AK900" s="3"/>
    </row>
    <row r="901" spans="33:37" ht="15.75" customHeight="1">
      <c r="AG901" s="3"/>
      <c r="AH901" s="3"/>
      <c r="AI901" s="3"/>
      <c r="AJ901" s="3"/>
      <c r="AK901" s="3"/>
    </row>
    <row r="902" spans="33:37" ht="15.75" customHeight="1">
      <c r="AG902" s="3"/>
      <c r="AH902" s="3"/>
      <c r="AI902" s="3"/>
      <c r="AJ902" s="3"/>
      <c r="AK902" s="3"/>
    </row>
    <row r="903" spans="33:37" ht="15.75" customHeight="1">
      <c r="AG903" s="3"/>
      <c r="AH903" s="3"/>
      <c r="AI903" s="3"/>
      <c r="AJ903" s="3"/>
      <c r="AK903" s="3"/>
    </row>
    <row r="904" spans="33:37" ht="15.75" customHeight="1">
      <c r="AG904" s="3"/>
      <c r="AH904" s="3"/>
      <c r="AI904" s="3"/>
      <c r="AJ904" s="3"/>
      <c r="AK904" s="3"/>
    </row>
    <row r="905" spans="33:37" ht="15.75" customHeight="1">
      <c r="AG905" s="3"/>
      <c r="AH905" s="3"/>
      <c r="AI905" s="3"/>
      <c r="AJ905" s="3"/>
      <c r="AK905" s="3"/>
    </row>
    <row r="906" spans="33:37" ht="15.75" customHeight="1">
      <c r="AG906" s="3"/>
      <c r="AH906" s="3"/>
      <c r="AI906" s="3"/>
      <c r="AJ906" s="3"/>
      <c r="AK906" s="3"/>
    </row>
    <row r="907" spans="33:37" ht="15.75" customHeight="1">
      <c r="AG907" s="3"/>
      <c r="AH907" s="3"/>
      <c r="AI907" s="3"/>
      <c r="AJ907" s="3"/>
      <c r="AK907" s="3"/>
    </row>
    <row r="908" spans="33:37" ht="15.75" customHeight="1">
      <c r="AG908" s="3"/>
      <c r="AH908" s="3"/>
      <c r="AI908" s="3"/>
      <c r="AJ908" s="3"/>
      <c r="AK908" s="3"/>
    </row>
    <row r="909" spans="33:37" ht="15.75" customHeight="1">
      <c r="AG909" s="3"/>
      <c r="AH909" s="3"/>
      <c r="AI909" s="3"/>
      <c r="AJ909" s="3"/>
      <c r="AK909" s="3"/>
    </row>
    <row r="910" spans="33:37" ht="15.75" customHeight="1">
      <c r="AG910" s="3"/>
      <c r="AH910" s="3"/>
      <c r="AI910" s="3"/>
      <c r="AJ910" s="3"/>
      <c r="AK910" s="3"/>
    </row>
    <row r="911" spans="33:37" ht="15.75" customHeight="1">
      <c r="AG911" s="3"/>
      <c r="AH911" s="3"/>
      <c r="AI911" s="3"/>
      <c r="AJ911" s="3"/>
      <c r="AK911" s="3"/>
    </row>
    <row r="912" spans="33:37" ht="15.75" customHeight="1">
      <c r="AG912" s="3"/>
      <c r="AH912" s="3"/>
      <c r="AI912" s="3"/>
      <c r="AJ912" s="3"/>
      <c r="AK912" s="3"/>
    </row>
    <row r="913" spans="33:37" ht="15.75" customHeight="1">
      <c r="AG913" s="3"/>
      <c r="AH913" s="3"/>
      <c r="AI913" s="3"/>
      <c r="AJ913" s="3"/>
      <c r="AK913" s="3"/>
    </row>
    <row r="914" spans="33:37" ht="15.75" customHeight="1">
      <c r="AG914" s="3"/>
      <c r="AH914" s="3"/>
      <c r="AI914" s="3"/>
      <c r="AJ914" s="3"/>
      <c r="AK914" s="3"/>
    </row>
    <row r="915" spans="33:37" ht="15.75" customHeight="1">
      <c r="AG915" s="3"/>
      <c r="AH915" s="3"/>
      <c r="AI915" s="3"/>
      <c r="AJ915" s="3"/>
      <c r="AK915" s="3"/>
    </row>
    <row r="916" spans="33:37" ht="15.75" customHeight="1">
      <c r="AG916" s="3"/>
      <c r="AH916" s="3"/>
      <c r="AI916" s="3"/>
      <c r="AJ916" s="3"/>
      <c r="AK916" s="3"/>
    </row>
    <row r="917" spans="33:37" ht="15.75" customHeight="1">
      <c r="AG917" s="3"/>
      <c r="AH917" s="3"/>
      <c r="AI917" s="3"/>
      <c r="AJ917" s="3"/>
      <c r="AK917" s="3"/>
    </row>
    <row r="918" spans="33:37" ht="15.75" customHeight="1">
      <c r="AG918" s="3"/>
      <c r="AH918" s="3"/>
      <c r="AI918" s="3"/>
      <c r="AJ918" s="3"/>
      <c r="AK918" s="3"/>
    </row>
    <row r="919" spans="33:37" ht="15.75" customHeight="1">
      <c r="AG919" s="3"/>
      <c r="AH919" s="3"/>
      <c r="AI919" s="3"/>
      <c r="AJ919" s="3"/>
      <c r="AK919" s="3"/>
    </row>
    <row r="920" spans="33:37" ht="15.75" customHeight="1">
      <c r="AG920" s="3"/>
      <c r="AH920" s="3"/>
      <c r="AI920" s="3"/>
      <c r="AJ920" s="3"/>
      <c r="AK920" s="3"/>
    </row>
    <row r="921" spans="33:37" ht="15.75" customHeight="1">
      <c r="AG921" s="3"/>
      <c r="AH921" s="3"/>
      <c r="AI921" s="3"/>
      <c r="AJ921" s="3"/>
      <c r="AK921" s="3"/>
    </row>
    <row r="922" spans="33:37" ht="15.75" customHeight="1">
      <c r="AG922" s="3"/>
      <c r="AH922" s="3"/>
      <c r="AI922" s="3"/>
      <c r="AJ922" s="3"/>
      <c r="AK922" s="3"/>
    </row>
    <row r="923" spans="33:37" ht="15.75" customHeight="1">
      <c r="AG923" s="3"/>
      <c r="AH923" s="3"/>
      <c r="AI923" s="3"/>
      <c r="AJ923" s="3"/>
      <c r="AK923" s="3"/>
    </row>
    <row r="924" spans="33:37" ht="15.75" customHeight="1">
      <c r="AG924" s="3"/>
      <c r="AH924" s="3"/>
      <c r="AI924" s="3"/>
      <c r="AJ924" s="3"/>
      <c r="AK924" s="3"/>
    </row>
    <row r="925" spans="33:37" ht="15.75" customHeight="1">
      <c r="AG925" s="3"/>
      <c r="AH925" s="3"/>
      <c r="AI925" s="3"/>
      <c r="AJ925" s="3"/>
      <c r="AK925" s="3"/>
    </row>
    <row r="926" spans="33:37" ht="15.75" customHeight="1">
      <c r="AG926" s="3"/>
      <c r="AH926" s="3"/>
      <c r="AI926" s="3"/>
      <c r="AJ926" s="3"/>
      <c r="AK926" s="3"/>
    </row>
    <row r="927" spans="33:37" ht="15.75" customHeight="1">
      <c r="AG927" s="3"/>
      <c r="AH927" s="3"/>
      <c r="AI927" s="3"/>
      <c r="AJ927" s="3"/>
      <c r="AK927" s="3"/>
    </row>
    <row r="928" spans="33:37" ht="15.75" customHeight="1">
      <c r="AG928" s="3"/>
      <c r="AH928" s="3"/>
      <c r="AI928" s="3"/>
      <c r="AJ928" s="3"/>
      <c r="AK928" s="3"/>
    </row>
    <row r="929" spans="33:37" ht="15.75" customHeight="1">
      <c r="AG929" s="3"/>
      <c r="AH929" s="3"/>
      <c r="AI929" s="3"/>
      <c r="AJ929" s="3"/>
      <c r="AK929" s="3"/>
    </row>
    <row r="930" spans="33:37" ht="15.75" customHeight="1">
      <c r="AG930" s="3"/>
      <c r="AH930" s="3"/>
      <c r="AI930" s="3"/>
      <c r="AJ930" s="3"/>
      <c r="AK930" s="3"/>
    </row>
    <row r="931" spans="33:37" ht="15.75" customHeight="1">
      <c r="AG931" s="3"/>
      <c r="AH931" s="3"/>
      <c r="AI931" s="3"/>
      <c r="AJ931" s="3"/>
      <c r="AK931" s="3"/>
    </row>
    <row r="932" spans="33:37" ht="15.75" customHeight="1">
      <c r="AG932" s="3"/>
      <c r="AH932" s="3"/>
      <c r="AI932" s="3"/>
      <c r="AJ932" s="3"/>
      <c r="AK932" s="3"/>
    </row>
    <row r="933" spans="33:37" ht="15.75" customHeight="1">
      <c r="AG933" s="3"/>
      <c r="AH933" s="3"/>
      <c r="AI933" s="3"/>
      <c r="AJ933" s="3"/>
      <c r="AK933" s="3"/>
    </row>
    <row r="934" spans="33:37" ht="15.75" customHeight="1">
      <c r="AG934" s="3"/>
      <c r="AH934" s="3"/>
      <c r="AI934" s="3"/>
      <c r="AJ934" s="3"/>
      <c r="AK934" s="3"/>
    </row>
    <row r="935" spans="33:37" ht="15.75" customHeight="1">
      <c r="AG935" s="3"/>
      <c r="AH935" s="3"/>
      <c r="AI935" s="3"/>
      <c r="AJ935" s="3"/>
      <c r="AK935" s="3"/>
    </row>
    <row r="936" spans="33:37" ht="15.75" customHeight="1">
      <c r="AG936" s="3"/>
      <c r="AH936" s="3"/>
      <c r="AI936" s="3"/>
      <c r="AJ936" s="3"/>
      <c r="AK936" s="3"/>
    </row>
    <row r="937" spans="33:37" ht="15.75" customHeight="1">
      <c r="AG937" s="3"/>
      <c r="AH937" s="3"/>
      <c r="AI937" s="3"/>
      <c r="AJ937" s="3"/>
      <c r="AK937" s="3"/>
    </row>
    <row r="938" spans="33:37" ht="15.75" customHeight="1">
      <c r="AG938" s="3"/>
      <c r="AH938" s="3"/>
      <c r="AI938" s="3"/>
      <c r="AJ938" s="3"/>
      <c r="AK938" s="3"/>
    </row>
    <row r="939" spans="33:37" ht="15.75" customHeight="1">
      <c r="AG939" s="3"/>
      <c r="AH939" s="3"/>
      <c r="AI939" s="3"/>
      <c r="AJ939" s="3"/>
      <c r="AK939" s="3"/>
    </row>
    <row r="940" spans="33:37" ht="15.75" customHeight="1">
      <c r="AG940" s="3"/>
      <c r="AH940" s="3"/>
      <c r="AI940" s="3"/>
      <c r="AJ940" s="3"/>
      <c r="AK940" s="3"/>
    </row>
    <row r="941" spans="33:37" ht="15.75" customHeight="1">
      <c r="AG941" s="3"/>
      <c r="AH941" s="3"/>
      <c r="AI941" s="3"/>
      <c r="AJ941" s="3"/>
      <c r="AK941" s="3"/>
    </row>
    <row r="942" spans="33:37" ht="15.75" customHeight="1">
      <c r="AG942" s="3"/>
      <c r="AH942" s="3"/>
      <c r="AI942" s="3"/>
      <c r="AJ942" s="3"/>
      <c r="AK942" s="3"/>
    </row>
    <row r="943" spans="33:37" ht="15.75" customHeight="1">
      <c r="AG943" s="3"/>
      <c r="AH943" s="3"/>
      <c r="AI943" s="3"/>
      <c r="AJ943" s="3"/>
      <c r="AK943" s="3"/>
    </row>
    <row r="944" spans="33:37" ht="15.75" customHeight="1">
      <c r="AG944" s="3"/>
      <c r="AH944" s="3"/>
      <c r="AI944" s="3"/>
      <c r="AJ944" s="3"/>
      <c r="AK944" s="3"/>
    </row>
    <row r="945" spans="33:37" ht="15.75" customHeight="1">
      <c r="AG945" s="3"/>
      <c r="AH945" s="3"/>
      <c r="AI945" s="3"/>
      <c r="AJ945" s="3"/>
      <c r="AK945" s="3"/>
    </row>
    <row r="946" spans="33:37" ht="15.75" customHeight="1">
      <c r="AG946" s="3"/>
      <c r="AH946" s="3"/>
      <c r="AI946" s="3"/>
      <c r="AJ946" s="3"/>
      <c r="AK946" s="3"/>
    </row>
    <row r="947" spans="33:37" ht="15.75" customHeight="1">
      <c r="AG947" s="3"/>
      <c r="AH947" s="3"/>
      <c r="AI947" s="3"/>
      <c r="AJ947" s="3"/>
      <c r="AK947" s="3"/>
    </row>
    <row r="948" spans="33:37" ht="15.75" customHeight="1">
      <c r="AG948" s="3"/>
      <c r="AH948" s="3"/>
      <c r="AI948" s="3"/>
      <c r="AJ948" s="3"/>
      <c r="AK948" s="3"/>
    </row>
    <row r="949" spans="33:37" ht="15.75" customHeight="1">
      <c r="AG949" s="3"/>
      <c r="AH949" s="3"/>
      <c r="AI949" s="3"/>
      <c r="AJ949" s="3"/>
      <c r="AK949" s="3"/>
    </row>
    <row r="950" spans="33:37" ht="15.75" customHeight="1">
      <c r="AG950" s="3"/>
      <c r="AH950" s="3"/>
      <c r="AI950" s="3"/>
      <c r="AJ950" s="3"/>
      <c r="AK950" s="3"/>
    </row>
    <row r="951" spans="33:37" ht="15.75" customHeight="1">
      <c r="AG951" s="3"/>
      <c r="AH951" s="3"/>
      <c r="AI951" s="3"/>
      <c r="AJ951" s="3"/>
      <c r="AK951" s="3"/>
    </row>
    <row r="952" spans="33:37" ht="15.75" customHeight="1">
      <c r="AG952" s="3"/>
      <c r="AH952" s="3"/>
      <c r="AI952" s="3"/>
      <c r="AJ952" s="3"/>
      <c r="AK952" s="3"/>
    </row>
    <row r="953" spans="33:37" ht="15.75" customHeight="1">
      <c r="AG953" s="3"/>
      <c r="AH953" s="3"/>
      <c r="AI953" s="3"/>
      <c r="AJ953" s="3"/>
      <c r="AK953" s="3"/>
    </row>
    <row r="954" spans="33:37" ht="15.75" customHeight="1">
      <c r="AG954" s="3"/>
      <c r="AH954" s="3"/>
      <c r="AI954" s="3"/>
      <c r="AJ954" s="3"/>
      <c r="AK954" s="3"/>
    </row>
    <row r="955" spans="33:37" ht="15.75" customHeight="1">
      <c r="AG955" s="3"/>
      <c r="AH955" s="3"/>
      <c r="AI955" s="3"/>
      <c r="AJ955" s="3"/>
      <c r="AK955" s="3"/>
    </row>
    <row r="956" spans="33:37" ht="15.75" customHeight="1">
      <c r="AG956" s="3"/>
      <c r="AH956" s="3"/>
      <c r="AI956" s="3"/>
      <c r="AJ956" s="3"/>
      <c r="AK956" s="3"/>
    </row>
    <row r="957" spans="33:37" ht="15.75" customHeight="1">
      <c r="AG957" s="3"/>
      <c r="AH957" s="3"/>
      <c r="AI957" s="3"/>
      <c r="AJ957" s="3"/>
      <c r="AK957" s="3"/>
    </row>
    <row r="958" spans="33:37" ht="15.75" customHeight="1">
      <c r="AG958" s="3"/>
      <c r="AH958" s="3"/>
      <c r="AI958" s="3"/>
      <c r="AJ958" s="3"/>
      <c r="AK958" s="3"/>
    </row>
    <row r="959" spans="33:37" ht="15.75" customHeight="1">
      <c r="AG959" s="3"/>
      <c r="AH959" s="3"/>
      <c r="AI959" s="3"/>
      <c r="AJ959" s="3"/>
      <c r="AK959" s="3"/>
    </row>
    <row r="960" spans="33:37" ht="15.75" customHeight="1">
      <c r="AG960" s="3"/>
      <c r="AH960" s="3"/>
      <c r="AI960" s="3"/>
      <c r="AJ960" s="3"/>
      <c r="AK960" s="3"/>
    </row>
    <row r="961" spans="33:37" ht="15.75" customHeight="1">
      <c r="AG961" s="3"/>
      <c r="AH961" s="3"/>
      <c r="AI961" s="3"/>
      <c r="AJ961" s="3"/>
      <c r="AK961" s="3"/>
    </row>
    <row r="962" spans="33:37" ht="15.75" customHeight="1">
      <c r="AG962" s="3"/>
      <c r="AH962" s="3"/>
      <c r="AI962" s="3"/>
      <c r="AJ962" s="3"/>
      <c r="AK962" s="3"/>
    </row>
    <row r="963" spans="33:37" ht="15.75" customHeight="1">
      <c r="AG963" s="3"/>
      <c r="AH963" s="3"/>
      <c r="AI963" s="3"/>
      <c r="AJ963" s="3"/>
      <c r="AK963" s="3"/>
    </row>
    <row r="964" spans="33:37" ht="15.75" customHeight="1">
      <c r="AG964" s="3"/>
      <c r="AH964" s="3"/>
      <c r="AI964" s="3"/>
      <c r="AJ964" s="3"/>
      <c r="AK964" s="3"/>
    </row>
    <row r="965" spans="33:37" ht="15.75" customHeight="1">
      <c r="AG965" s="3"/>
      <c r="AH965" s="3"/>
      <c r="AI965" s="3"/>
      <c r="AJ965" s="3"/>
      <c r="AK965" s="3"/>
    </row>
    <row r="966" spans="33:37" ht="15.75" customHeight="1">
      <c r="AG966" s="3"/>
      <c r="AH966" s="3"/>
      <c r="AI966" s="3"/>
      <c r="AJ966" s="3"/>
      <c r="AK966" s="3"/>
    </row>
    <row r="967" spans="33:37" ht="15.75" customHeight="1">
      <c r="AG967" s="3"/>
      <c r="AH967" s="3"/>
      <c r="AI967" s="3"/>
      <c r="AJ967" s="3"/>
      <c r="AK967" s="3"/>
    </row>
    <row r="968" spans="33:37" ht="15.75" customHeight="1">
      <c r="AG968" s="3"/>
      <c r="AH968" s="3"/>
      <c r="AI968" s="3"/>
      <c r="AJ968" s="3"/>
      <c r="AK968" s="3"/>
    </row>
    <row r="969" spans="33:37" ht="15.75" customHeight="1">
      <c r="AG969" s="3"/>
      <c r="AH969" s="3"/>
      <c r="AI969" s="3"/>
      <c r="AJ969" s="3"/>
      <c r="AK969" s="3"/>
    </row>
    <row r="970" spans="33:37" ht="15.75" customHeight="1">
      <c r="AG970" s="3"/>
      <c r="AH970" s="3"/>
      <c r="AI970" s="3"/>
      <c r="AJ970" s="3"/>
      <c r="AK970" s="3"/>
    </row>
    <row r="971" spans="33:37" ht="15.75" customHeight="1">
      <c r="AG971" s="3"/>
      <c r="AH971" s="3"/>
      <c r="AI971" s="3"/>
      <c r="AJ971" s="3"/>
      <c r="AK971" s="3"/>
    </row>
    <row r="972" spans="33:37" ht="15.75" customHeight="1">
      <c r="AG972" s="3"/>
      <c r="AH972" s="3"/>
      <c r="AI972" s="3"/>
      <c r="AJ972" s="3"/>
      <c r="AK972" s="3"/>
    </row>
    <row r="973" spans="33:37" ht="15.75" customHeight="1">
      <c r="AG973" s="3"/>
      <c r="AH973" s="3"/>
      <c r="AI973" s="3"/>
      <c r="AJ973" s="3"/>
      <c r="AK973" s="3"/>
    </row>
    <row r="974" spans="33:37" ht="15.75" customHeight="1">
      <c r="AG974" s="3"/>
      <c r="AH974" s="3"/>
      <c r="AI974" s="3"/>
      <c r="AJ974" s="3"/>
      <c r="AK974" s="3"/>
    </row>
    <row r="975" spans="33:37" ht="15.75" customHeight="1">
      <c r="AG975" s="3"/>
      <c r="AH975" s="3"/>
      <c r="AI975" s="3"/>
      <c r="AJ975" s="3"/>
      <c r="AK975" s="3"/>
    </row>
    <row r="976" spans="33:37" ht="15.75" customHeight="1">
      <c r="AG976" s="3"/>
      <c r="AH976" s="3"/>
      <c r="AI976" s="3"/>
      <c r="AJ976" s="3"/>
      <c r="AK976" s="3"/>
    </row>
    <row r="977" spans="33:37" ht="15.75" customHeight="1">
      <c r="AG977" s="3"/>
      <c r="AH977" s="3"/>
      <c r="AI977" s="3"/>
      <c r="AJ977" s="3"/>
      <c r="AK977" s="3"/>
    </row>
    <row r="978" spans="33:37" ht="15.75" customHeight="1">
      <c r="AG978" s="3"/>
      <c r="AH978" s="3"/>
      <c r="AI978" s="3"/>
      <c r="AJ978" s="3"/>
      <c r="AK978" s="3"/>
    </row>
    <row r="979" spans="33:37" ht="15.75" customHeight="1">
      <c r="AG979" s="3"/>
      <c r="AH979" s="3"/>
      <c r="AI979" s="3"/>
      <c r="AJ979" s="3"/>
      <c r="AK979" s="3"/>
    </row>
    <row r="980" spans="33:37" ht="15.75" customHeight="1">
      <c r="AG980" s="3"/>
      <c r="AH980" s="3"/>
      <c r="AI980" s="3"/>
      <c r="AJ980" s="3"/>
      <c r="AK980" s="3"/>
    </row>
    <row r="981" spans="33:37" ht="15.75" customHeight="1">
      <c r="AG981" s="3"/>
      <c r="AH981" s="3"/>
      <c r="AI981" s="3"/>
      <c r="AJ981" s="3"/>
      <c r="AK981" s="3"/>
    </row>
    <row r="982" spans="33:37" ht="15.75" customHeight="1">
      <c r="AG982" s="3"/>
      <c r="AH982" s="3"/>
      <c r="AI982" s="3"/>
      <c r="AJ982" s="3"/>
      <c r="AK982" s="3"/>
    </row>
    <row r="983" spans="33:37" ht="15.75" customHeight="1">
      <c r="AG983" s="3"/>
      <c r="AH983" s="3"/>
      <c r="AI983" s="3"/>
      <c r="AJ983" s="3"/>
      <c r="AK983" s="3"/>
    </row>
    <row r="984" spans="33:37" ht="15.75" customHeight="1">
      <c r="AG984" s="3"/>
      <c r="AH984" s="3"/>
      <c r="AI984" s="3"/>
      <c r="AJ984" s="3"/>
      <c r="AK984" s="3"/>
    </row>
    <row r="985" spans="33:37" ht="15.75" customHeight="1">
      <c r="AG985" s="3"/>
      <c r="AH985" s="3"/>
      <c r="AI985" s="3"/>
      <c r="AJ985" s="3"/>
      <c r="AK985" s="3"/>
    </row>
    <row r="986" spans="33:37" ht="15.75" customHeight="1">
      <c r="AG986" s="3"/>
      <c r="AH986" s="3"/>
      <c r="AI986" s="3"/>
      <c r="AJ986" s="3"/>
      <c r="AK986" s="3"/>
    </row>
    <row r="987" spans="33:37" ht="15.75" customHeight="1">
      <c r="AG987" s="3"/>
      <c r="AH987" s="3"/>
      <c r="AI987" s="3"/>
      <c r="AJ987" s="3"/>
      <c r="AK987" s="3"/>
    </row>
    <row r="988" spans="33:37" ht="15.75" customHeight="1">
      <c r="AG988" s="3"/>
      <c r="AH988" s="3"/>
      <c r="AI988" s="3"/>
      <c r="AJ988" s="3"/>
      <c r="AK988" s="3"/>
    </row>
    <row r="989" spans="33:37" ht="15.75" customHeight="1">
      <c r="AG989" s="3"/>
      <c r="AH989" s="3"/>
      <c r="AI989" s="3"/>
      <c r="AJ989" s="3"/>
      <c r="AK989" s="3"/>
    </row>
    <row r="990" spans="33:37" ht="15.75" customHeight="1">
      <c r="AG990" s="3"/>
      <c r="AH990" s="3"/>
      <c r="AI990" s="3"/>
      <c r="AJ990" s="3"/>
      <c r="AK990" s="3"/>
    </row>
    <row r="991" spans="33:37" ht="15.75" customHeight="1">
      <c r="AG991" s="3"/>
      <c r="AH991" s="3"/>
      <c r="AI991" s="3"/>
      <c r="AJ991" s="3"/>
      <c r="AK991" s="3"/>
    </row>
    <row r="992" spans="33:37" ht="15.75" customHeight="1">
      <c r="AG992" s="3"/>
      <c r="AH992" s="3"/>
      <c r="AI992" s="3"/>
      <c r="AJ992" s="3"/>
      <c r="AK992" s="3"/>
    </row>
    <row r="993" spans="33:37" ht="15.75" customHeight="1">
      <c r="AG993" s="3"/>
      <c r="AH993" s="3"/>
      <c r="AI993" s="3"/>
      <c r="AJ993" s="3"/>
      <c r="AK993" s="3"/>
    </row>
    <row r="994" spans="33:37" ht="15.75" customHeight="1">
      <c r="AG994" s="3"/>
      <c r="AH994" s="3"/>
      <c r="AI994" s="3"/>
      <c r="AJ994" s="3"/>
      <c r="AK994" s="3"/>
    </row>
    <row r="995" spans="33:37" ht="15.75" customHeight="1">
      <c r="AG995" s="3"/>
      <c r="AH995" s="3"/>
      <c r="AI995" s="3"/>
      <c r="AJ995" s="3"/>
      <c r="AK995" s="3"/>
    </row>
    <row r="996" spans="33:37" ht="15.75" customHeight="1">
      <c r="AG996" s="3"/>
      <c r="AH996" s="3"/>
      <c r="AI996" s="3"/>
      <c r="AJ996" s="3"/>
      <c r="AK996" s="3"/>
    </row>
    <row r="997" spans="33:37" ht="15.75" customHeight="1">
      <c r="AG997" s="3"/>
      <c r="AH997" s="3"/>
      <c r="AI997" s="3"/>
      <c r="AJ997" s="3"/>
      <c r="AK997" s="3"/>
    </row>
    <row r="998" spans="33:37" ht="15.75" customHeight="1">
      <c r="AG998" s="3"/>
      <c r="AH998" s="3"/>
      <c r="AI998" s="3"/>
      <c r="AJ998" s="3"/>
      <c r="AK998" s="3"/>
    </row>
    <row r="999" spans="33:37" ht="15.75" customHeight="1">
      <c r="AG999" s="3"/>
      <c r="AH999" s="3"/>
      <c r="AI999" s="3"/>
      <c r="AJ999" s="3"/>
      <c r="AK999" s="3"/>
    </row>
    <row r="1000" spans="33:37" ht="15.75" customHeight="1">
      <c r="AG1000" s="3"/>
      <c r="AH1000" s="3"/>
      <c r="AI1000" s="3"/>
      <c r="AJ1000" s="3"/>
      <c r="AK1000" s="3"/>
    </row>
  </sheetData>
  <mergeCells count="13">
    <mergeCell ref="AK4:AK5"/>
    <mergeCell ref="AA4:AE4"/>
    <mergeCell ref="AF4:AF5"/>
    <mergeCell ref="AG4:AG5"/>
    <mergeCell ref="AH4:AH5"/>
    <mergeCell ref="AI4:AI5"/>
    <mergeCell ref="AJ4:AJ5"/>
    <mergeCell ref="A4:A5"/>
    <mergeCell ref="B4:B5"/>
    <mergeCell ref="C4:H4"/>
    <mergeCell ref="I4:N4"/>
    <mergeCell ref="O4:T4"/>
    <mergeCell ref="U4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MyBook PRO K7.2</cp:lastModifiedBy>
  <dcterms:created xsi:type="dcterms:W3CDTF">2025-05-15T12:50:21Z</dcterms:created>
  <dcterms:modified xsi:type="dcterms:W3CDTF">2025-05-15T12:50:57Z</dcterms:modified>
</cp:coreProperties>
</file>