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FORMAT SATU DATA IREN\"/>
    </mc:Choice>
  </mc:AlternateContent>
  <bookViews>
    <workbookView xWindow="0" yWindow="0" windowWidth="12036" windowHeight="9048"/>
  </bookViews>
  <sheets>
    <sheet name="6. PTM 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1" l="1"/>
  <c r="D13" i="1" s="1"/>
  <c r="C12" i="1"/>
  <c r="D12" i="1" s="1"/>
  <c r="D11" i="1"/>
  <c r="D10" i="1"/>
  <c r="D9" i="1"/>
  <c r="C7" i="1"/>
  <c r="D7" i="1" s="1"/>
  <c r="D6" i="1"/>
  <c r="D5" i="1"/>
</calcChain>
</file>

<file path=xl/sharedStrings.xml><?xml version="1.0" encoding="utf-8"?>
<sst xmlns="http://schemas.openxmlformats.org/spreadsheetml/2006/main" count="15" uniqueCount="15">
  <si>
    <t>NO</t>
  </si>
  <si>
    <t>JENIS KEPESERTAAN</t>
  </si>
  <si>
    <t xml:space="preserve">PESERTA JAMINAN KESEHATAN </t>
  </si>
  <si>
    <t>JUMLAH</t>
  </si>
  <si>
    <t>%</t>
  </si>
  <si>
    <t>PENERIMA BANTUAN IURAN (PBI)</t>
  </si>
  <si>
    <t>PBI APBN</t>
  </si>
  <si>
    <t>PBI APBD</t>
  </si>
  <si>
    <t>SUB JUMLAH PBI</t>
  </si>
  <si>
    <t>NON PBI</t>
  </si>
  <si>
    <t>Pekerja Penerima Upah (PPU)</t>
  </si>
  <si>
    <t>Pekerja Bukan Penerima Upah (PBPU)/mandiri</t>
  </si>
  <si>
    <t>Bukan Pekerja (BP)</t>
  </si>
  <si>
    <t>SUB JUMLAH NON PBI</t>
  </si>
  <si>
    <t xml:space="preserve">JUMLAH (KAB/KOTA)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</si>
</sst>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164" formatCode="#,##0.0_);\(#,##0.0\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1"/>
      <name val="Calibri"/>
      <family val="2"/>
    </font>
    <font>
      <b/>
      <i/>
      <sz val="9"/>
      <color theme="1"/>
      <name val="Arial"/>
      <family val="2"/>
    </font>
    <font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41" fontId="1" fillId="0" borderId="0" applyFont="0" applyFill="0" applyBorder="0" applyAlignment="0" applyProtection="0"/>
  </cellStyleXfs>
  <cellXfs count="21">
    <xf numFmtId="0" fontId="0" fillId="0" borderId="0" xfId="0"/>
    <xf numFmtId="0" fontId="1" fillId="0" borderId="0" xfId="1"/>
    <xf numFmtId="0" fontId="3" fillId="0" borderId="0" xfId="1" applyFont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5" fillId="0" borderId="3" xfId="0" applyFont="1" applyBorder="1"/>
    <xf numFmtId="0" fontId="5" fillId="0" borderId="4" xfId="0" applyFont="1" applyBorder="1"/>
    <xf numFmtId="0" fontId="4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 wrapText="1"/>
    </xf>
    <xf numFmtId="0" fontId="5" fillId="0" borderId="6" xfId="0" applyFont="1" applyBorder="1"/>
    <xf numFmtId="0" fontId="5" fillId="0" borderId="7" xfId="0" applyFont="1" applyBorder="1"/>
    <xf numFmtId="0" fontId="7" fillId="0" borderId="8" xfId="0" applyFont="1" applyBorder="1" applyAlignment="1">
      <alignment horizontal="right" vertical="center"/>
    </xf>
    <xf numFmtId="37" fontId="7" fillId="0" borderId="8" xfId="0" applyNumberFormat="1" applyFont="1" applyBorder="1" applyAlignment="1">
      <alignment vertical="center"/>
    </xf>
    <xf numFmtId="164" fontId="7" fillId="0" borderId="8" xfId="0" applyNumberFormat="1" applyFont="1" applyBorder="1" applyAlignment="1">
      <alignment vertical="center"/>
    </xf>
    <xf numFmtId="0" fontId="7" fillId="0" borderId="5" xfId="0" applyFont="1" applyBorder="1" applyAlignment="1">
      <alignment horizontal="left" vertical="center"/>
    </xf>
    <xf numFmtId="37" fontId="7" fillId="0" borderId="8" xfId="0" applyNumberFormat="1" applyFont="1" applyBorder="1" applyAlignment="1">
      <alignment vertical="center" wrapText="1"/>
    </xf>
    <xf numFmtId="0" fontId="4" fillId="0" borderId="9" xfId="0" applyFont="1" applyBorder="1" applyAlignment="1">
      <alignment vertical="center"/>
    </xf>
    <xf numFmtId="37" fontId="7" fillId="0" borderId="9" xfId="0" applyNumberFormat="1" applyFont="1" applyBorder="1" applyAlignment="1">
      <alignment horizontal="center" vertical="center"/>
    </xf>
    <xf numFmtId="37" fontId="7" fillId="0" borderId="9" xfId="0" applyNumberFormat="1" applyFont="1" applyBorder="1" applyAlignment="1">
      <alignment vertical="center"/>
    </xf>
  </cellXfs>
  <cellStyles count="4">
    <cellStyle name="Comma [0] 2" xfId="3"/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FIL%202023/PROFIL%20KES%20KALTIM%202023%20FINAL%2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"/>
      <sheetName val="1"/>
      <sheetName val="2"/>
      <sheetName val="3"/>
      <sheetName val="4"/>
      <sheetName val="5"/>
      <sheetName val="6"/>
      <sheetName val="7"/>
      <sheetName val="8"/>
      <sheetName val="9"/>
      <sheetName val="9 REKAP"/>
      <sheetName val="10"/>
      <sheetName val="10 PASER"/>
      <sheetName val="10 KUTAI BARAT"/>
      <sheetName val="10 KUTAI KARTANEGARA"/>
      <sheetName val="10 KUTAI TIMUR"/>
      <sheetName val="10 BERAU"/>
      <sheetName val="10 PENAJAM PASER UTARA"/>
      <sheetName val="10 MAHALU"/>
      <sheetName val="10 BALIKPAPAN"/>
      <sheetName val="10 SAMARINDA"/>
      <sheetName val="10 BONTANG"/>
      <sheetName val="11"/>
      <sheetName val="11 REKAPAN VAKSIN"/>
      <sheetName val="12"/>
      <sheetName val="13"/>
      <sheetName val="14"/>
      <sheetName val="15"/>
      <sheetName val="16"/>
      <sheetName val="17"/>
      <sheetName val="18"/>
      <sheetName val="19"/>
      <sheetName val="20 Prov KALTIM"/>
      <sheetName val="20 PASER"/>
      <sheetName val="20 KUBAR"/>
      <sheetName val="20 KUKAR"/>
      <sheetName val="20 KUTIM"/>
      <sheetName val="20 BERAU"/>
      <sheetName val="20 PENAJAM PU"/>
      <sheetName val="20 MAHULU"/>
      <sheetName val="20 BALIKPAPAN"/>
      <sheetName val="20 SAMARINDA"/>
      <sheetName val="20 BONTANG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  <sheetName val="77"/>
      <sheetName val="78"/>
      <sheetName val="79"/>
      <sheetName val="80"/>
      <sheetName val="81"/>
      <sheetName val="82"/>
      <sheetName val="83"/>
      <sheetName val="84"/>
      <sheetName val="85"/>
      <sheetName val="86"/>
      <sheetName val="87"/>
    </sheetNames>
    <sheetDataSet>
      <sheetData sheetId="0"/>
      <sheetData sheetId="1"/>
      <sheetData sheetId="2">
        <row r="28">
          <cell r="E28">
            <v>3922916.9999999995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1:F13"/>
  <sheetViews>
    <sheetView tabSelected="1" zoomScaleNormal="100" workbookViewId="0">
      <pane xSplit="2" ySplit="1" topLeftCell="C2" activePane="bottomRight" state="frozen"/>
      <selection activeCell="C10" sqref="C10"/>
      <selection pane="topRight" activeCell="C10" sqref="C10"/>
      <selection pane="bottomLeft" activeCell="C10" sqref="C10"/>
      <selection pane="bottomRight" activeCell="D19" sqref="D19"/>
    </sheetView>
  </sheetViews>
  <sheetFormatPr defaultColWidth="14.44140625" defaultRowHeight="14.4" x14ac:dyDescent="0.3"/>
  <cols>
    <col min="1" max="1" width="3.109375" style="1" bestFit="1" customWidth="1"/>
    <col min="2" max="2" width="41.44140625" style="1" bestFit="1" customWidth="1"/>
    <col min="3" max="3" width="20.44140625" style="1" customWidth="1"/>
    <col min="4" max="4" width="16.33203125" style="1" customWidth="1"/>
    <col min="5" max="5" width="10.88671875" style="1" customWidth="1"/>
    <col min="6" max="17" width="8.6640625" style="1" customWidth="1"/>
    <col min="18" max="16384" width="14.44140625" style="1"/>
  </cols>
  <sheetData>
    <row r="1" spans="1:6" s="2" customFormat="1" ht="15.6" x14ac:dyDescent="0.3">
      <c r="A1" s="3" t="s">
        <v>0</v>
      </c>
      <c r="B1" s="4" t="s">
        <v>1</v>
      </c>
      <c r="C1" s="5" t="s">
        <v>2</v>
      </c>
      <c r="D1" s="6"/>
      <c r="E1" s="1"/>
      <c r="F1" s="1"/>
    </row>
    <row r="2" spans="1:6" ht="27.6" customHeight="1" x14ac:dyDescent="0.3">
      <c r="A2" s="7"/>
      <c r="B2" s="7"/>
      <c r="C2" s="8" t="s">
        <v>3</v>
      </c>
      <c r="D2" s="8" t="s">
        <v>4</v>
      </c>
    </row>
    <row r="3" spans="1:6" x14ac:dyDescent="0.3">
      <c r="A3" s="9">
        <v>1</v>
      </c>
      <c r="B3" s="9">
        <v>2</v>
      </c>
      <c r="C3" s="9">
        <v>3</v>
      </c>
      <c r="D3" s="9">
        <v>4</v>
      </c>
    </row>
    <row r="4" spans="1:6" x14ac:dyDescent="0.3">
      <c r="A4" s="10" t="s">
        <v>5</v>
      </c>
      <c r="B4" s="11"/>
      <c r="C4" s="11"/>
      <c r="D4" s="12"/>
    </row>
    <row r="5" spans="1:6" ht="15" x14ac:dyDescent="0.3">
      <c r="A5" s="13">
        <v>1</v>
      </c>
      <c r="B5" s="14" t="s">
        <v>6</v>
      </c>
      <c r="C5" s="14">
        <v>727578</v>
      </c>
      <c r="D5" s="15">
        <f>C5/'[1]2'!$E$28</f>
        <v>0.18546861939724957</v>
      </c>
    </row>
    <row r="6" spans="1:6" ht="15" x14ac:dyDescent="0.3">
      <c r="A6" s="13">
        <v>2</v>
      </c>
      <c r="B6" s="14" t="s">
        <v>7</v>
      </c>
      <c r="C6" s="14">
        <v>1052481</v>
      </c>
      <c r="D6" s="15">
        <f>C6/'[1]2'!$E$28</f>
        <v>0.26829040736778276</v>
      </c>
    </row>
    <row r="7" spans="1:6" ht="15" x14ac:dyDescent="0.3">
      <c r="A7" s="16" t="s">
        <v>8</v>
      </c>
      <c r="B7" s="11"/>
      <c r="C7" s="14">
        <f>SUM(C5:C6)</f>
        <v>1780059</v>
      </c>
      <c r="D7" s="15">
        <f>C7/'[1]2'!$E$28</f>
        <v>0.45375902676503233</v>
      </c>
    </row>
    <row r="8" spans="1:6" x14ac:dyDescent="0.3">
      <c r="A8" s="10" t="s">
        <v>9</v>
      </c>
      <c r="B8" s="11"/>
      <c r="C8" s="11"/>
      <c r="D8" s="12"/>
    </row>
    <row r="9" spans="1:6" ht="15" x14ac:dyDescent="0.3">
      <c r="A9" s="13">
        <v>1</v>
      </c>
      <c r="B9" s="14" t="s">
        <v>10</v>
      </c>
      <c r="C9" s="14">
        <v>1611314</v>
      </c>
      <c r="D9" s="15">
        <f>C9/'[1]2'!$E$28</f>
        <v>0.4107438418911234</v>
      </c>
    </row>
    <row r="10" spans="1:6" ht="30" x14ac:dyDescent="0.3">
      <c r="A10" s="13">
        <v>2</v>
      </c>
      <c r="B10" s="17" t="s">
        <v>11</v>
      </c>
      <c r="C10" s="14">
        <v>589001</v>
      </c>
      <c r="D10" s="15">
        <f>C10/'[1]2'!$E$28</f>
        <v>0.15014363036485351</v>
      </c>
    </row>
    <row r="11" spans="1:6" ht="15" x14ac:dyDescent="0.3">
      <c r="A11" s="13">
        <v>3</v>
      </c>
      <c r="B11" s="17" t="s">
        <v>12</v>
      </c>
      <c r="C11" s="14">
        <v>68500</v>
      </c>
      <c r="D11" s="15">
        <f>C11/'[1]2'!$E$28</f>
        <v>1.7461496126479355E-2</v>
      </c>
    </row>
    <row r="12" spans="1:6" ht="15" x14ac:dyDescent="0.3">
      <c r="A12" s="16" t="s">
        <v>13</v>
      </c>
      <c r="B12" s="11"/>
      <c r="C12" s="14">
        <f>SUM(C9:C11)</f>
        <v>2268815</v>
      </c>
      <c r="D12" s="15">
        <f>C12/'[1]2'!$E$28</f>
        <v>0.57834896838245631</v>
      </c>
    </row>
    <row r="13" spans="1:6" ht="16.2" thickBot="1" x14ac:dyDescent="0.35">
      <c r="A13" s="18" t="s">
        <v>14</v>
      </c>
      <c r="B13" s="19"/>
      <c r="C13" s="20">
        <f>SUM(C7,C12)</f>
        <v>4048874</v>
      </c>
      <c r="D13" s="15">
        <f>C13/'[1]2'!$E$28</f>
        <v>1.0321079951474885</v>
      </c>
    </row>
  </sheetData>
  <mergeCells count="7">
    <mergeCell ref="A12:B12"/>
    <mergeCell ref="A1:A2"/>
    <mergeCell ref="B1:B2"/>
    <mergeCell ref="C1:D1"/>
    <mergeCell ref="A4:D4"/>
    <mergeCell ref="A7:B7"/>
    <mergeCell ref="A8:D8"/>
  </mergeCells>
  <pageMargins left="0.25" right="0.25" top="0.75" bottom="0.75" header="0" footer="0"/>
  <pageSetup paperSize="1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6. PTM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Uul</dc:creator>
  <cp:lastModifiedBy>MyBook Hype</cp:lastModifiedBy>
  <dcterms:created xsi:type="dcterms:W3CDTF">2023-04-05T02:42:10Z</dcterms:created>
  <dcterms:modified xsi:type="dcterms:W3CDTF">2024-06-01T15:04:08Z</dcterms:modified>
</cp:coreProperties>
</file>