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2025\Satu Data 2024\Bidang KDP\"/>
    </mc:Choice>
  </mc:AlternateContent>
  <xr:revisionPtr revIDLastSave="0" documentId="13_ncr:1_{F883FF84-CACF-448E-AC79-85DF8295D963}" xr6:coauthVersionLast="36" xr6:coauthVersionMax="36" xr10:uidLastSave="{00000000-0000-0000-0000-000000000000}"/>
  <bookViews>
    <workbookView xWindow="0" yWindow="0" windowWidth="14625" windowHeight="11820" xr2:uid="{95489E81-B68A-4310-A868-6B2C2D52FF61}"/>
  </bookViews>
  <sheets>
    <sheet name="Sheet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63" i="1" l="1"/>
  <c r="E63" i="1"/>
  <c r="E65" i="1" s="1"/>
  <c r="D64" i="1"/>
  <c r="D65" i="1" s="1"/>
  <c r="E64" i="1"/>
  <c r="C64" i="1"/>
  <c r="C65" i="1" s="1"/>
  <c r="C63" i="1"/>
  <c r="E56" i="1"/>
  <c r="D56" i="1"/>
  <c r="C56" i="1"/>
  <c r="E51" i="1"/>
  <c r="D51" i="1"/>
  <c r="C51" i="1"/>
  <c r="E46" i="1"/>
  <c r="D46" i="1"/>
  <c r="C46" i="1"/>
  <c r="E41" i="1"/>
  <c r="D41" i="1"/>
  <c r="C41" i="1"/>
  <c r="E36" i="1"/>
  <c r="D36" i="1"/>
  <c r="C36" i="1"/>
  <c r="E31" i="1"/>
  <c r="D31" i="1"/>
  <c r="C31" i="1"/>
  <c r="E26" i="1"/>
  <c r="D26" i="1"/>
  <c r="C26" i="1"/>
  <c r="E21" i="1"/>
  <c r="D21" i="1"/>
  <c r="C21" i="1"/>
  <c r="E16" i="1"/>
  <c r="D16" i="1"/>
  <c r="C16" i="1"/>
  <c r="E11" i="1"/>
  <c r="D11" i="1"/>
  <c r="C11" i="1"/>
  <c r="D6" i="1"/>
  <c r="E6" i="1"/>
  <c r="C6" i="1"/>
</calcChain>
</file>

<file path=xl/sharedStrings.xml><?xml version="1.0" encoding="utf-8"?>
<sst xmlns="http://schemas.openxmlformats.org/spreadsheetml/2006/main" count="94" uniqueCount="24">
  <si>
    <t>No.</t>
  </si>
  <si>
    <t>Daftar Data</t>
  </si>
  <si>
    <t>Satuan</t>
  </si>
  <si>
    <t>Beras</t>
  </si>
  <si>
    <t>Jagung</t>
  </si>
  <si>
    <t>Kedelai</t>
  </si>
  <si>
    <t>Cabai Besar</t>
  </si>
  <si>
    <t>Cabai Rawit</t>
  </si>
  <si>
    <t>Ketersediaan</t>
  </si>
  <si>
    <t>Kebutuhan</t>
  </si>
  <si>
    <t>Bawang Merah</t>
  </si>
  <si>
    <t>Bawang Putih</t>
  </si>
  <si>
    <t>Daging Sapi</t>
  </si>
  <si>
    <t>Daging ayam</t>
  </si>
  <si>
    <t>Telur</t>
  </si>
  <si>
    <t>Gula</t>
  </si>
  <si>
    <t>Minyak Goreng</t>
  </si>
  <si>
    <t>Ton</t>
  </si>
  <si>
    <t xml:space="preserve">Persentase Ketersediaan Pangan </t>
  </si>
  <si>
    <t>Persentase Ketersediaan Pangan Utama/Strategis</t>
  </si>
  <si>
    <t>Jumlah Ketersediaan Pangan</t>
  </si>
  <si>
    <t>Jumlah Kebutuhan Pangan</t>
  </si>
  <si>
    <t>Persentase Ketersediaan Pangan</t>
  </si>
  <si>
    <t>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</si>
</sst>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1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3" fontId="0" fillId="0" borderId="1" xfId="0" applyNumberFormat="1" applyBorder="1" applyAlignment="1">
      <alignment horizontal="center"/>
    </xf>
    <xf numFmtId="4" fontId="0" fillId="0" borderId="1" xfId="0" applyNumberFormat="1" applyBorder="1"/>
    <xf numFmtId="4" fontId="0" fillId="0" borderId="1" xfId="0" applyNumberForma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4" fontId="0" fillId="0" borderId="1" xfId="0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6D3954-A6B8-4018-B9A0-3E91AD1BB0A1}">
  <dimension ref="A1:F65"/>
  <sheetViews>
    <sheetView tabSelected="1" topLeftCell="A30" workbookViewId="0">
      <selection activeCell="H55" sqref="H55"/>
    </sheetView>
  </sheetViews>
  <sheetFormatPr defaultRowHeight="15" x14ac:dyDescent="0.25"/>
  <cols>
    <col min="1" max="1" width="7.42578125" style="1" customWidth="1"/>
    <col min="2" max="2" width="45.7109375" bestFit="1" customWidth="1"/>
    <col min="3" max="5" width="10.140625" bestFit="1" customWidth="1"/>
  </cols>
  <sheetData>
    <row r="1" spans="1:6" x14ac:dyDescent="0.25">
      <c r="A1" s="5" t="s">
        <v>0</v>
      </c>
      <c r="B1" s="5" t="s">
        <v>1</v>
      </c>
      <c r="C1" s="5">
        <v>2022</v>
      </c>
      <c r="D1" s="5">
        <v>2023</v>
      </c>
      <c r="E1" s="5">
        <v>2024</v>
      </c>
      <c r="F1" s="5" t="s">
        <v>2</v>
      </c>
    </row>
    <row r="2" spans="1:6" x14ac:dyDescent="0.25">
      <c r="A2" s="5"/>
      <c r="B2" s="5" t="s">
        <v>19</v>
      </c>
      <c r="C2" s="5"/>
      <c r="D2" s="5"/>
      <c r="E2" s="5"/>
      <c r="F2" s="5"/>
    </row>
    <row r="3" spans="1:6" x14ac:dyDescent="0.25">
      <c r="A3" s="2">
        <v>1</v>
      </c>
      <c r="B3" s="3" t="s">
        <v>3</v>
      </c>
      <c r="C3" s="3"/>
      <c r="D3" s="3"/>
      <c r="E3" s="3"/>
      <c r="F3" s="3"/>
    </row>
    <row r="4" spans="1:6" x14ac:dyDescent="0.25">
      <c r="A4" s="2"/>
      <c r="B4" s="3" t="s">
        <v>8</v>
      </c>
      <c r="C4" s="3">
        <v>423484.74</v>
      </c>
      <c r="D4" s="3">
        <v>402468.11</v>
      </c>
      <c r="E4" s="3">
        <v>432183.5</v>
      </c>
      <c r="F4" s="4" t="s">
        <v>17</v>
      </c>
    </row>
    <row r="5" spans="1:6" x14ac:dyDescent="0.25">
      <c r="A5" s="2"/>
      <c r="B5" s="3" t="s">
        <v>9</v>
      </c>
      <c r="C5" s="3">
        <v>351766.49</v>
      </c>
      <c r="D5" s="3">
        <v>358054.08</v>
      </c>
      <c r="E5" s="3">
        <v>370519.68</v>
      </c>
      <c r="F5" s="4" t="s">
        <v>17</v>
      </c>
    </row>
    <row r="6" spans="1:6" x14ac:dyDescent="0.25">
      <c r="A6" s="2"/>
      <c r="B6" s="3" t="s">
        <v>18</v>
      </c>
      <c r="C6" s="3">
        <f>C4/C5*100</f>
        <v>120.38802786473492</v>
      </c>
      <c r="D6" s="3">
        <f t="shared" ref="D6:E6" si="0">D4/D5*100</f>
        <v>112.40427982275749</v>
      </c>
      <c r="E6" s="3">
        <f t="shared" si="0"/>
        <v>116.6425222001703</v>
      </c>
      <c r="F6" s="4" t="s">
        <v>23</v>
      </c>
    </row>
    <row r="7" spans="1:6" x14ac:dyDescent="0.25">
      <c r="A7" s="2"/>
      <c r="B7" s="3"/>
      <c r="C7" s="3"/>
      <c r="D7" s="3"/>
      <c r="E7" s="3"/>
      <c r="F7" s="3"/>
    </row>
    <row r="8" spans="1:6" x14ac:dyDescent="0.25">
      <c r="A8" s="2">
        <v>2</v>
      </c>
      <c r="B8" s="3" t="s">
        <v>4</v>
      </c>
      <c r="C8" s="3"/>
      <c r="D8" s="3"/>
      <c r="E8" s="3"/>
      <c r="F8" s="3"/>
    </row>
    <row r="9" spans="1:6" x14ac:dyDescent="0.25">
      <c r="A9" s="2"/>
      <c r="B9" s="3" t="s">
        <v>8</v>
      </c>
      <c r="C9" s="3">
        <v>50084.97</v>
      </c>
      <c r="D9" s="3">
        <v>21143.65</v>
      </c>
      <c r="E9" s="3">
        <v>17612.41</v>
      </c>
      <c r="F9" s="4" t="s">
        <v>17</v>
      </c>
    </row>
    <row r="10" spans="1:6" x14ac:dyDescent="0.25">
      <c r="A10" s="2"/>
      <c r="B10" s="3" t="s">
        <v>9</v>
      </c>
      <c r="C10" s="3">
        <v>49849.5</v>
      </c>
      <c r="D10" s="3">
        <v>20903.240000000002</v>
      </c>
      <c r="E10" s="3">
        <v>15860.94</v>
      </c>
      <c r="F10" s="4" t="s">
        <v>17</v>
      </c>
    </row>
    <row r="11" spans="1:6" x14ac:dyDescent="0.25">
      <c r="A11" s="2"/>
      <c r="B11" s="3" t="s">
        <v>18</v>
      </c>
      <c r="C11" s="3">
        <f t="shared" ref="C11:E11" si="1">C9/C10*100</f>
        <v>100.47236180904522</v>
      </c>
      <c r="D11" s="3">
        <f t="shared" si="1"/>
        <v>101.15010878696317</v>
      </c>
      <c r="E11" s="3">
        <f t="shared" si="1"/>
        <v>111.04266203642406</v>
      </c>
      <c r="F11" s="4" t="s">
        <v>23</v>
      </c>
    </row>
    <row r="12" spans="1:6" x14ac:dyDescent="0.25">
      <c r="A12" s="2"/>
      <c r="B12" s="3"/>
      <c r="C12" s="3"/>
      <c r="D12" s="3"/>
      <c r="E12" s="3"/>
      <c r="F12" s="3"/>
    </row>
    <row r="13" spans="1:6" x14ac:dyDescent="0.25">
      <c r="A13" s="2">
        <v>3</v>
      </c>
      <c r="B13" s="3" t="s">
        <v>5</v>
      </c>
      <c r="C13" s="3"/>
      <c r="D13" s="3"/>
      <c r="E13" s="3"/>
      <c r="F13" s="3"/>
    </row>
    <row r="14" spans="1:6" x14ac:dyDescent="0.25">
      <c r="A14" s="2"/>
      <c r="B14" s="3" t="s">
        <v>8</v>
      </c>
      <c r="C14" s="3">
        <v>1304.43</v>
      </c>
      <c r="D14" s="3">
        <v>1608.85</v>
      </c>
      <c r="E14" s="3">
        <v>48414.71</v>
      </c>
      <c r="F14" s="4" t="s">
        <v>17</v>
      </c>
    </row>
    <row r="15" spans="1:6" x14ac:dyDescent="0.25">
      <c r="A15" s="2"/>
      <c r="B15" s="3" t="s">
        <v>9</v>
      </c>
      <c r="C15" s="3">
        <v>933.19</v>
      </c>
      <c r="D15" s="3">
        <v>1529.79</v>
      </c>
      <c r="E15" s="3">
        <v>46733.64</v>
      </c>
      <c r="F15" s="4" t="s">
        <v>17</v>
      </c>
    </row>
    <row r="16" spans="1:6" x14ac:dyDescent="0.25">
      <c r="A16" s="2"/>
      <c r="B16" s="3" t="s">
        <v>18</v>
      </c>
      <c r="C16" s="3">
        <f t="shared" ref="C16:E16" si="2">C14/C15*100</f>
        <v>139.78182363720143</v>
      </c>
      <c r="D16" s="3">
        <f t="shared" si="2"/>
        <v>105.16802959883383</v>
      </c>
      <c r="E16" s="3">
        <f t="shared" si="2"/>
        <v>103.59713046105546</v>
      </c>
      <c r="F16" s="4" t="s">
        <v>23</v>
      </c>
    </row>
    <row r="17" spans="1:6" x14ac:dyDescent="0.25">
      <c r="A17" s="2"/>
      <c r="B17" s="3"/>
      <c r="C17" s="3"/>
      <c r="D17" s="3"/>
      <c r="E17" s="3"/>
      <c r="F17" s="3"/>
    </row>
    <row r="18" spans="1:6" x14ac:dyDescent="0.25">
      <c r="A18" s="2">
        <v>4</v>
      </c>
      <c r="B18" s="3" t="s">
        <v>7</v>
      </c>
      <c r="C18" s="3"/>
      <c r="D18" s="3"/>
      <c r="E18" s="3"/>
      <c r="F18" s="3"/>
    </row>
    <row r="19" spans="1:6" x14ac:dyDescent="0.25">
      <c r="A19" s="2"/>
      <c r="B19" s="3" t="s">
        <v>8</v>
      </c>
      <c r="C19" s="3">
        <v>12676.73</v>
      </c>
      <c r="D19" s="3">
        <v>13763.78</v>
      </c>
      <c r="E19" s="3">
        <v>14200.19</v>
      </c>
      <c r="F19" s="4" t="s">
        <v>17</v>
      </c>
    </row>
    <row r="20" spans="1:6" x14ac:dyDescent="0.25">
      <c r="A20" s="2"/>
      <c r="B20" s="3" t="s">
        <v>9</v>
      </c>
      <c r="C20" s="3">
        <v>12534.38</v>
      </c>
      <c r="D20" s="3">
        <v>13652.33</v>
      </c>
      <c r="E20" s="3">
        <v>14127.63</v>
      </c>
      <c r="F20" s="4" t="s">
        <v>17</v>
      </c>
    </row>
    <row r="21" spans="1:6" x14ac:dyDescent="0.25">
      <c r="A21" s="2"/>
      <c r="B21" s="3" t="s">
        <v>18</v>
      </c>
      <c r="C21" s="3">
        <f t="shared" ref="C21:E21" si="3">C19/C20*100</f>
        <v>101.13567643553172</v>
      </c>
      <c r="D21" s="3">
        <f t="shared" si="3"/>
        <v>100.81634416982304</v>
      </c>
      <c r="E21" s="3">
        <f t="shared" si="3"/>
        <v>100.51360348480249</v>
      </c>
      <c r="F21" s="4" t="s">
        <v>23</v>
      </c>
    </row>
    <row r="22" spans="1:6" x14ac:dyDescent="0.25">
      <c r="A22" s="2"/>
      <c r="B22" s="3"/>
      <c r="C22" s="3"/>
      <c r="D22" s="3"/>
      <c r="E22" s="3"/>
      <c r="F22" s="3"/>
    </row>
    <row r="23" spans="1:6" x14ac:dyDescent="0.25">
      <c r="A23" s="2">
        <v>5</v>
      </c>
      <c r="B23" s="3" t="s">
        <v>6</v>
      </c>
      <c r="C23" s="3"/>
      <c r="D23" s="3"/>
      <c r="E23" s="3"/>
      <c r="F23" s="3"/>
    </row>
    <row r="24" spans="1:6" x14ac:dyDescent="0.25">
      <c r="A24" s="2"/>
      <c r="B24" s="3" t="s">
        <v>8</v>
      </c>
      <c r="C24" s="3">
        <v>4283.63</v>
      </c>
      <c r="D24" s="3">
        <v>5061.66</v>
      </c>
      <c r="E24" s="3">
        <v>5134.43</v>
      </c>
      <c r="F24" s="4" t="s">
        <v>17</v>
      </c>
    </row>
    <row r="25" spans="1:6" x14ac:dyDescent="0.25">
      <c r="A25" s="2"/>
      <c r="B25" s="3" t="s">
        <v>9</v>
      </c>
      <c r="C25" s="3">
        <v>4082.4</v>
      </c>
      <c r="D25" s="3">
        <v>4955.74</v>
      </c>
      <c r="E25" s="3">
        <v>5128.28</v>
      </c>
      <c r="F25" s="4" t="s">
        <v>17</v>
      </c>
    </row>
    <row r="26" spans="1:6" x14ac:dyDescent="0.25">
      <c r="A26" s="2"/>
      <c r="B26" s="3" t="s">
        <v>18</v>
      </c>
      <c r="C26" s="3">
        <f t="shared" ref="C26:E26" si="4">C24/C25*100</f>
        <v>104.92920830883794</v>
      </c>
      <c r="D26" s="3">
        <f t="shared" si="4"/>
        <v>102.13731955268032</v>
      </c>
      <c r="E26" s="3">
        <f t="shared" si="4"/>
        <v>100.11992324912057</v>
      </c>
      <c r="F26" s="4" t="s">
        <v>23</v>
      </c>
    </row>
    <row r="27" spans="1:6" x14ac:dyDescent="0.25">
      <c r="A27" s="2"/>
      <c r="B27" s="3"/>
      <c r="C27" s="3"/>
      <c r="D27" s="3"/>
      <c r="E27" s="3"/>
      <c r="F27" s="3"/>
    </row>
    <row r="28" spans="1:6" x14ac:dyDescent="0.25">
      <c r="A28" s="2">
        <v>6</v>
      </c>
      <c r="B28" s="3" t="s">
        <v>10</v>
      </c>
      <c r="C28" s="3"/>
      <c r="D28" s="3"/>
      <c r="E28" s="3"/>
      <c r="F28" s="3"/>
    </row>
    <row r="29" spans="1:6" x14ac:dyDescent="0.25">
      <c r="A29" s="2"/>
      <c r="B29" s="3" t="s">
        <v>8</v>
      </c>
      <c r="C29" s="3">
        <v>13027.11</v>
      </c>
      <c r="D29" s="3">
        <v>13530.38</v>
      </c>
      <c r="E29" s="3">
        <v>13892.45</v>
      </c>
      <c r="F29" s="4" t="s">
        <v>17</v>
      </c>
    </row>
    <row r="30" spans="1:6" x14ac:dyDescent="0.25">
      <c r="A30" s="2"/>
      <c r="B30" s="3" t="s">
        <v>9</v>
      </c>
      <c r="C30" s="3">
        <v>12924.57</v>
      </c>
      <c r="D30" s="3">
        <v>13077.35</v>
      </c>
      <c r="E30" s="3">
        <v>13503.19</v>
      </c>
      <c r="F30" s="4" t="s">
        <v>17</v>
      </c>
    </row>
    <row r="31" spans="1:6" x14ac:dyDescent="0.25">
      <c r="A31" s="2"/>
      <c r="B31" s="3" t="s">
        <v>18</v>
      </c>
      <c r="C31" s="3">
        <f t="shared" ref="C31:E31" si="5">C29/C30*100</f>
        <v>100.79337262284163</v>
      </c>
      <c r="D31" s="3">
        <f t="shared" si="5"/>
        <v>103.4642339617736</v>
      </c>
      <c r="E31" s="3">
        <f t="shared" si="5"/>
        <v>102.88272622987604</v>
      </c>
      <c r="F31" s="4" t="s">
        <v>23</v>
      </c>
    </row>
    <row r="32" spans="1:6" x14ac:dyDescent="0.25">
      <c r="A32" s="2"/>
      <c r="B32" s="3"/>
      <c r="C32" s="3"/>
      <c r="D32" s="3"/>
      <c r="E32" s="3"/>
      <c r="F32" s="3"/>
    </row>
    <row r="33" spans="1:6" x14ac:dyDescent="0.25">
      <c r="A33" s="2">
        <v>7</v>
      </c>
      <c r="B33" s="3" t="s">
        <v>11</v>
      </c>
      <c r="C33" s="3"/>
      <c r="D33" s="3"/>
      <c r="E33" s="3"/>
      <c r="F33" s="3"/>
    </row>
    <row r="34" spans="1:6" x14ac:dyDescent="0.25">
      <c r="A34" s="2"/>
      <c r="B34" s="3" t="s">
        <v>8</v>
      </c>
      <c r="C34" s="3">
        <v>13332.51</v>
      </c>
      <c r="D34" s="3">
        <v>12592.85</v>
      </c>
      <c r="E34" s="3">
        <v>13114.75</v>
      </c>
      <c r="F34" s="4" t="s">
        <v>17</v>
      </c>
    </row>
    <row r="35" spans="1:6" x14ac:dyDescent="0.25">
      <c r="A35" s="2"/>
      <c r="B35" s="3" t="s">
        <v>9</v>
      </c>
      <c r="C35" s="3">
        <v>12141.63</v>
      </c>
      <c r="D35" s="3">
        <v>11243.74</v>
      </c>
      <c r="E35" s="3">
        <v>11635.19</v>
      </c>
      <c r="F35" s="4" t="s">
        <v>17</v>
      </c>
    </row>
    <row r="36" spans="1:6" x14ac:dyDescent="0.25">
      <c r="A36" s="2"/>
      <c r="B36" s="3" t="s">
        <v>18</v>
      </c>
      <c r="C36" s="3">
        <f t="shared" ref="C36:E36" si="6">C34/C35*100</f>
        <v>109.80823826784378</v>
      </c>
      <c r="D36" s="3">
        <f t="shared" si="6"/>
        <v>111.99876553531121</v>
      </c>
      <c r="E36" s="3">
        <f t="shared" si="6"/>
        <v>112.71625130315877</v>
      </c>
      <c r="F36" s="4" t="s">
        <v>23</v>
      </c>
    </row>
    <row r="37" spans="1:6" x14ac:dyDescent="0.25">
      <c r="A37" s="2"/>
      <c r="B37" s="3"/>
      <c r="C37" s="3"/>
      <c r="D37" s="3"/>
      <c r="E37" s="3"/>
      <c r="F37" s="3"/>
    </row>
    <row r="38" spans="1:6" x14ac:dyDescent="0.25">
      <c r="A38" s="2">
        <v>8</v>
      </c>
      <c r="B38" s="3" t="s">
        <v>12</v>
      </c>
      <c r="C38" s="3"/>
      <c r="D38" s="3"/>
      <c r="E38" s="3"/>
      <c r="F38" s="3"/>
    </row>
    <row r="39" spans="1:6" x14ac:dyDescent="0.25">
      <c r="A39" s="2"/>
      <c r="B39" s="3" t="s">
        <v>8</v>
      </c>
      <c r="C39" s="3">
        <v>29277.85</v>
      </c>
      <c r="D39" s="3">
        <v>16330.09</v>
      </c>
      <c r="E39" s="3">
        <v>14593.64</v>
      </c>
      <c r="F39" s="4" t="s">
        <v>17</v>
      </c>
    </row>
    <row r="40" spans="1:6" x14ac:dyDescent="0.25">
      <c r="A40" s="2"/>
      <c r="B40" s="3" t="s">
        <v>9</v>
      </c>
      <c r="C40" s="3">
        <v>25540.2</v>
      </c>
      <c r="D40" s="3">
        <v>11308.76</v>
      </c>
      <c r="E40" s="3">
        <v>11702.47</v>
      </c>
      <c r="F40" s="4" t="s">
        <v>17</v>
      </c>
    </row>
    <row r="41" spans="1:6" x14ac:dyDescent="0.25">
      <c r="A41" s="2"/>
      <c r="B41" s="3" t="s">
        <v>18</v>
      </c>
      <c r="C41" s="3">
        <f t="shared" ref="C41:E41" si="7">C39/C40*100</f>
        <v>114.63438031025599</v>
      </c>
      <c r="D41" s="3">
        <f t="shared" si="7"/>
        <v>144.40212720050653</v>
      </c>
      <c r="E41" s="3">
        <f t="shared" si="7"/>
        <v>124.70563906594079</v>
      </c>
      <c r="F41" s="4" t="s">
        <v>23</v>
      </c>
    </row>
    <row r="42" spans="1:6" x14ac:dyDescent="0.25">
      <c r="A42" s="2"/>
      <c r="B42" s="3"/>
      <c r="C42" s="3"/>
      <c r="D42" s="3"/>
      <c r="E42" s="3"/>
      <c r="F42" s="3"/>
    </row>
    <row r="43" spans="1:6" x14ac:dyDescent="0.25">
      <c r="A43" s="2">
        <v>9</v>
      </c>
      <c r="B43" s="3" t="s">
        <v>13</v>
      </c>
      <c r="C43" s="3"/>
      <c r="D43" s="3"/>
      <c r="E43" s="3"/>
      <c r="F43" s="3"/>
    </row>
    <row r="44" spans="1:6" x14ac:dyDescent="0.25">
      <c r="A44" s="2"/>
      <c r="B44" s="3" t="s">
        <v>8</v>
      </c>
      <c r="C44" s="3">
        <v>112209.86</v>
      </c>
      <c r="D44" s="3">
        <v>111943.35</v>
      </c>
      <c r="E44" s="3">
        <v>100084.26</v>
      </c>
      <c r="F44" s="4" t="s">
        <v>17</v>
      </c>
    </row>
    <row r="45" spans="1:6" x14ac:dyDescent="0.25">
      <c r="A45" s="2"/>
      <c r="B45" s="3" t="s">
        <v>9</v>
      </c>
      <c r="C45" s="3">
        <v>105212.96</v>
      </c>
      <c r="D45" s="3">
        <v>106657.73</v>
      </c>
      <c r="E45" s="3">
        <v>97646.97</v>
      </c>
      <c r="F45" s="4" t="s">
        <v>17</v>
      </c>
    </row>
    <row r="46" spans="1:6" x14ac:dyDescent="0.25">
      <c r="A46" s="2"/>
      <c r="B46" s="3" t="s">
        <v>18</v>
      </c>
      <c r="C46" s="3">
        <f t="shared" ref="C46:E46" si="8">C44/C45*100</f>
        <v>106.65022635994652</v>
      </c>
      <c r="D46" s="3">
        <f t="shared" si="8"/>
        <v>104.95568394339539</v>
      </c>
      <c r="E46" s="3">
        <f t="shared" si="8"/>
        <v>102.49602214999605</v>
      </c>
      <c r="F46" s="4" t="s">
        <v>23</v>
      </c>
    </row>
    <row r="47" spans="1:6" x14ac:dyDescent="0.25">
      <c r="A47" s="2"/>
      <c r="B47" s="3"/>
      <c r="C47" s="3"/>
      <c r="D47" s="3"/>
      <c r="E47" s="3"/>
      <c r="F47" s="3"/>
    </row>
    <row r="48" spans="1:6" x14ac:dyDescent="0.25">
      <c r="A48" s="2">
        <v>10</v>
      </c>
      <c r="B48" s="3" t="s">
        <v>14</v>
      </c>
      <c r="C48" s="3"/>
      <c r="D48" s="3"/>
      <c r="E48" s="3"/>
      <c r="F48" s="3"/>
    </row>
    <row r="49" spans="1:6" x14ac:dyDescent="0.25">
      <c r="A49" s="2"/>
      <c r="B49" s="3" t="s">
        <v>8</v>
      </c>
      <c r="C49" s="3">
        <v>60232.02</v>
      </c>
      <c r="D49" s="3">
        <v>58023.839999999997</v>
      </c>
      <c r="E49" s="3">
        <v>59225.38</v>
      </c>
      <c r="F49" s="4" t="s">
        <v>17</v>
      </c>
    </row>
    <row r="50" spans="1:6" x14ac:dyDescent="0.25">
      <c r="A50" s="2"/>
      <c r="B50" s="3" t="s">
        <v>9</v>
      </c>
      <c r="C50" s="3">
        <v>57647</v>
      </c>
      <c r="D50" s="3">
        <v>55653.01</v>
      </c>
      <c r="E50" s="3">
        <v>57590.57</v>
      </c>
      <c r="F50" s="4" t="s">
        <v>17</v>
      </c>
    </row>
    <row r="51" spans="1:6" x14ac:dyDescent="0.25">
      <c r="A51" s="2"/>
      <c r="B51" s="3" t="s">
        <v>18</v>
      </c>
      <c r="C51" s="3">
        <f t="shared" ref="C51:E51" si="9">C49/C50*100</f>
        <v>104.48422294308463</v>
      </c>
      <c r="D51" s="3">
        <f t="shared" si="9"/>
        <v>104.26002115608841</v>
      </c>
      <c r="E51" s="3">
        <f t="shared" si="9"/>
        <v>102.83867654027385</v>
      </c>
      <c r="F51" s="4" t="s">
        <v>23</v>
      </c>
    </row>
    <row r="52" spans="1:6" x14ac:dyDescent="0.25">
      <c r="A52" s="2"/>
      <c r="B52" s="3"/>
      <c r="C52" s="3"/>
      <c r="D52" s="3"/>
      <c r="E52" s="3"/>
      <c r="F52" s="3"/>
    </row>
    <row r="53" spans="1:6" x14ac:dyDescent="0.25">
      <c r="A53" s="2">
        <v>11</v>
      </c>
      <c r="B53" s="3" t="s">
        <v>15</v>
      </c>
      <c r="C53" s="3"/>
      <c r="D53" s="3"/>
      <c r="E53" s="3"/>
      <c r="F53" s="3"/>
    </row>
    <row r="54" spans="1:6" x14ac:dyDescent="0.25">
      <c r="A54" s="2"/>
      <c r="B54" s="3" t="s">
        <v>8</v>
      </c>
      <c r="C54" s="3">
        <v>47285.81</v>
      </c>
      <c r="D54" s="3">
        <v>46818.53</v>
      </c>
      <c r="E54" s="3">
        <v>113302.84</v>
      </c>
      <c r="F54" s="4" t="s">
        <v>17</v>
      </c>
    </row>
    <row r="55" spans="1:6" x14ac:dyDescent="0.25">
      <c r="A55" s="2"/>
      <c r="B55" s="3" t="s">
        <v>9</v>
      </c>
      <c r="C55" s="3">
        <v>47119.94</v>
      </c>
      <c r="D55" s="3">
        <v>40570.69</v>
      </c>
      <c r="E55" s="3">
        <v>48294.49</v>
      </c>
      <c r="F55" s="4" t="s">
        <v>17</v>
      </c>
    </row>
    <row r="56" spans="1:6" x14ac:dyDescent="0.25">
      <c r="A56" s="2"/>
      <c r="B56" s="3" t="s">
        <v>18</v>
      </c>
      <c r="C56" s="3">
        <f t="shared" ref="C56:E56" si="10">C54/C55*100</f>
        <v>100.35201657727066</v>
      </c>
      <c r="D56" s="3">
        <f t="shared" si="10"/>
        <v>115.39988597679753</v>
      </c>
      <c r="E56" s="3">
        <f t="shared" si="10"/>
        <v>234.60821306944126</v>
      </c>
      <c r="F56" s="4" t="s">
        <v>23</v>
      </c>
    </row>
    <row r="57" spans="1:6" x14ac:dyDescent="0.25">
      <c r="A57" s="2"/>
      <c r="B57" s="3"/>
      <c r="C57" s="3"/>
      <c r="D57" s="3"/>
      <c r="E57" s="3"/>
      <c r="F57" s="3"/>
    </row>
    <row r="58" spans="1:6" x14ac:dyDescent="0.25">
      <c r="A58" s="2">
        <v>12</v>
      </c>
      <c r="B58" s="3" t="s">
        <v>16</v>
      </c>
      <c r="C58" s="3"/>
      <c r="D58" s="3"/>
      <c r="E58" s="3"/>
      <c r="F58" s="3"/>
    </row>
    <row r="59" spans="1:6" x14ac:dyDescent="0.25">
      <c r="A59" s="2"/>
      <c r="B59" s="3" t="s">
        <v>8</v>
      </c>
      <c r="C59" s="3">
        <v>42175</v>
      </c>
      <c r="D59" s="3">
        <v>47439.53</v>
      </c>
      <c r="E59" s="3">
        <v>101172.38</v>
      </c>
      <c r="F59" s="4" t="s">
        <v>17</v>
      </c>
    </row>
    <row r="60" spans="1:6" x14ac:dyDescent="0.25">
      <c r="A60" s="2"/>
      <c r="B60" s="3" t="s">
        <v>9</v>
      </c>
      <c r="C60" s="3">
        <v>35242.71</v>
      </c>
      <c r="D60" s="3">
        <v>40696.660000000003</v>
      </c>
      <c r="E60" s="3">
        <v>89571.42</v>
      </c>
      <c r="F60" s="4" t="s">
        <v>17</v>
      </c>
    </row>
    <row r="61" spans="1:6" x14ac:dyDescent="0.25">
      <c r="A61" s="2"/>
      <c r="B61" s="3" t="s">
        <v>18</v>
      </c>
      <c r="C61" s="3"/>
      <c r="D61" s="3"/>
      <c r="E61" s="3"/>
      <c r="F61" s="4" t="s">
        <v>23</v>
      </c>
    </row>
    <row r="62" spans="1:6" x14ac:dyDescent="0.25">
      <c r="A62" s="6"/>
      <c r="B62" s="7"/>
      <c r="C62" s="7"/>
      <c r="D62" s="7"/>
      <c r="E62" s="7"/>
      <c r="F62" s="7"/>
    </row>
    <row r="63" spans="1:6" x14ac:dyDescent="0.25">
      <c r="A63" s="6">
        <v>13</v>
      </c>
      <c r="B63" s="8" t="s">
        <v>20</v>
      </c>
      <c r="C63" s="3">
        <f>C59+C54+C49+C44+C39+C34+C29+C24+C19+C14+C9+C4</f>
        <v>809374.65999999992</v>
      </c>
      <c r="D63" s="3">
        <f t="shared" ref="D63:E63" si="11">D59+D54+D49+D44+D39+D34+D29+D24+D19+D14+D9+D4</f>
        <v>750724.62</v>
      </c>
      <c r="E63" s="3">
        <f t="shared" si="11"/>
        <v>932930.94</v>
      </c>
      <c r="F63" s="4" t="s">
        <v>17</v>
      </c>
    </row>
    <row r="64" spans="1:6" x14ac:dyDescent="0.25">
      <c r="A64" s="6"/>
      <c r="B64" s="8" t="s">
        <v>21</v>
      </c>
      <c r="C64" s="3">
        <f>C60+C55+C50+C45+C40+C35+C30+C25+C20+C15+C10+C5</f>
        <v>714994.97</v>
      </c>
      <c r="D64" s="3">
        <f t="shared" ref="D64:E64" si="12">D60+D55+D50+D45+D40+D35+D30+D25+D20+D15+D10+D5</f>
        <v>678303.12</v>
      </c>
      <c r="E64" s="3">
        <f t="shared" si="12"/>
        <v>782314.47</v>
      </c>
      <c r="F64" s="4" t="s">
        <v>17</v>
      </c>
    </row>
    <row r="65" spans="1:6" x14ac:dyDescent="0.25">
      <c r="A65" s="6"/>
      <c r="B65" s="8" t="s">
        <v>22</v>
      </c>
      <c r="C65" s="3">
        <f>C63/C64*100</f>
        <v>113.20004950524336</v>
      </c>
      <c r="D65" s="3">
        <f t="shared" ref="D65:E65" si="13">D63/D64*100</f>
        <v>110.67686375967133</v>
      </c>
      <c r="E65" s="3">
        <f t="shared" si="13"/>
        <v>119.2526759731288</v>
      </c>
      <c r="F65" s="4" t="s">
        <v>23</v>
      </c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2025-05-22T00:54:02Z</dcterms:created>
  <dcterms:modified xsi:type="dcterms:W3CDTF">2025-05-22T01:23:51Z</dcterms:modified>
</cp:coreProperties>
</file>