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428" yWindow="1128" windowWidth="11496" windowHeight="8628"/>
  </bookViews>
  <sheets>
    <sheet name="sidk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 s="1"/>
  <c r="G12" i="1"/>
  <c r="G7" i="1"/>
  <c r="D6" i="1" l="1"/>
  <c r="E6" i="1"/>
  <c r="F6" i="1"/>
  <c r="C6" i="1"/>
  <c r="D5" i="1"/>
  <c r="E5" i="1"/>
  <c r="F5" i="1"/>
  <c r="C5" i="1"/>
  <c r="D4" i="1"/>
  <c r="E4" i="1"/>
  <c r="F4" i="1"/>
  <c r="C4" i="1"/>
  <c r="F3" i="1"/>
  <c r="E3" i="1"/>
  <c r="D3" i="1"/>
  <c r="C3" i="1"/>
  <c r="D2" i="1"/>
  <c r="E2" i="1"/>
  <c r="F2" i="1"/>
  <c r="C2" i="1"/>
</calcChain>
</file>

<file path=xl/sharedStrings.xml><?xml version="1.0" encoding="utf-8"?>
<sst xmlns="http://schemas.openxmlformats.org/spreadsheetml/2006/main" count="35" uniqueCount="13">
  <si>
    <t>Satuan</t>
  </si>
  <si>
    <t>Km</t>
  </si>
  <si>
    <t>1. Jalan Baik</t>
  </si>
  <si>
    <t>2. Jalan Sedang</t>
  </si>
  <si>
    <t>Panjang Jalan Nasional</t>
  </si>
  <si>
    <t>4. Jalan Rusak Berat</t>
  </si>
  <si>
    <t>Panjang Jalan Provinsi</t>
  </si>
  <si>
    <r>
      <t xml:space="preserve">Tetap | </t>
    </r>
    <r>
      <rPr>
        <sz val="11"/>
        <color rgb="FFE5E505"/>
        <rFont val="Calibri"/>
        <family val="2"/>
      </rPr>
      <t>Aram</t>
    </r>
    <r>
      <rPr>
        <sz val="11"/>
        <color rgb="FF000000"/>
        <rFont val="Calibri"/>
        <family val="2"/>
      </rPr>
      <t xml:space="preserve"> | </t>
    </r>
    <r>
      <rPr>
        <sz val="11"/>
        <color rgb="FF00B050"/>
        <rFont val="Calibri"/>
        <family val="2"/>
      </rPr>
      <t>Sangat Sementara</t>
    </r>
    <r>
      <rPr>
        <sz val="11"/>
        <color rgb="FF000000"/>
        <rFont val="Calibri"/>
        <family val="2"/>
      </rPr>
      <t xml:space="preserve"> | </t>
    </r>
    <r>
      <rPr>
        <sz val="11"/>
        <color rgb="FFFF0000"/>
        <rFont val="Calibri"/>
        <family val="2"/>
      </rPr>
      <t>Sementara</t>
    </r>
    <r>
      <rPr>
        <sz val="11"/>
        <color rgb="FF000000"/>
        <rFont val="Calibri"/>
        <family val="2"/>
      </rPr>
      <t xml:space="preserve"> | </t>
    </r>
    <r>
      <rPr>
        <sz val="11"/>
        <color rgb="FF0070C0"/>
        <rFont val="Calibri"/>
        <family val="2"/>
      </rPr>
      <t>Proyeksi</t>
    </r>
    <r>
      <rPr>
        <sz val="11"/>
        <color rgb="FF000000"/>
        <rFont val="Calibri"/>
        <family val="2"/>
      </rPr>
      <t xml:space="preserve"> | n/a Tidak Ada</t>
    </r>
  </si>
  <si>
    <t>3. Jalan Rusak Ringan</t>
  </si>
  <si>
    <t>Panjang Jalan Nasional + Provinsi</t>
  </si>
  <si>
    <t>No</t>
  </si>
  <si>
    <t>Daftar Data</t>
  </si>
  <si>
    <t>Keterangan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</si>
</sst>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10101"/>
      <name val="Calibri"/>
      <family val="2"/>
    </font>
    <font>
      <sz val="11"/>
      <color rgb="FFE5E505"/>
      <name val="Calibri"/>
      <family val="2"/>
    </font>
    <font>
      <sz val="11"/>
      <color rgb="FF000000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  <font>
      <b/>
      <sz val="11"/>
      <color rgb="FF01010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 indent="1"/>
    </xf>
    <xf numFmtId="2" fontId="9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vertical="top" wrapText="1" indent="2"/>
    </xf>
    <xf numFmtId="2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vertical="top" wrapText="1" indent="2"/>
    </xf>
    <xf numFmtId="2" fontId="8" fillId="2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D1" zoomScale="160" zoomScaleNormal="160" workbookViewId="0">
      <selection activeCell="G9" sqref="G9"/>
    </sheetView>
  </sheetViews>
  <sheetFormatPr defaultRowHeight="14.4" x14ac:dyDescent="0.3"/>
  <cols>
    <col min="1" max="1" width="4" style="14" customWidth="1"/>
    <col min="2" max="2" width="55.109375" customWidth="1"/>
    <col min="3" max="7" width="12.44140625" customWidth="1"/>
    <col min="8" max="8" width="12" customWidth="1"/>
    <col min="9" max="9" width="20.44140625" customWidth="1"/>
    <col min="10" max="10" width="3.5546875" customWidth="1"/>
  </cols>
  <sheetData>
    <row r="1" spans="1:9" x14ac:dyDescent="0.3">
      <c r="A1" s="2" t="s">
        <v>10</v>
      </c>
      <c r="B1" s="2" t="s">
        <v>11</v>
      </c>
      <c r="C1" s="3">
        <v>2019</v>
      </c>
      <c r="D1" s="3">
        <v>2020</v>
      </c>
      <c r="E1" s="3">
        <v>2021</v>
      </c>
      <c r="F1" s="3">
        <v>2022</v>
      </c>
      <c r="G1" s="3">
        <v>2023</v>
      </c>
      <c r="H1" s="3" t="s">
        <v>0</v>
      </c>
      <c r="I1" s="3" t="s">
        <v>12</v>
      </c>
    </row>
    <row r="2" spans="1:9" s="1" customFormat="1" x14ac:dyDescent="0.3">
      <c r="A2" s="2">
        <v>1</v>
      </c>
      <c r="B2" s="4" t="s">
        <v>9</v>
      </c>
      <c r="C2" s="5">
        <f>C7+C12</f>
        <v>2605.9900000000002</v>
      </c>
      <c r="D2" s="5">
        <f t="shared" ref="D2:F2" si="0">D7+D12</f>
        <v>2605.9900000000002</v>
      </c>
      <c r="E2" s="5">
        <f t="shared" si="0"/>
        <v>2606.04</v>
      </c>
      <c r="F2" s="5">
        <f t="shared" si="0"/>
        <v>2701.85</v>
      </c>
      <c r="G2" s="5">
        <f>SUM(G3:G6)</f>
        <v>2745.6000000000004</v>
      </c>
      <c r="H2" s="6" t="s">
        <v>1</v>
      </c>
      <c r="I2" s="6"/>
    </row>
    <row r="3" spans="1:9" x14ac:dyDescent="0.3">
      <c r="A3" s="2"/>
      <c r="B3" s="7" t="s">
        <v>2</v>
      </c>
      <c r="C3" s="8">
        <f>C8+C13</f>
        <v>344.9</v>
      </c>
      <c r="D3" s="8">
        <f>D8+D13</f>
        <v>535.77</v>
      </c>
      <c r="E3" s="8">
        <f>E8+E13</f>
        <v>562.8599999999999</v>
      </c>
      <c r="F3" s="8">
        <f>F8+F13</f>
        <v>727.36</v>
      </c>
      <c r="G3" s="8">
        <f>G8+G13</f>
        <v>512.80999999999995</v>
      </c>
      <c r="H3" s="9" t="s">
        <v>1</v>
      </c>
      <c r="I3" s="9"/>
    </row>
    <row r="4" spans="1:9" x14ac:dyDescent="0.3">
      <c r="A4" s="2"/>
      <c r="B4" s="7" t="s">
        <v>3</v>
      </c>
      <c r="C4" s="8">
        <f>C9+C14</f>
        <v>1601.1</v>
      </c>
      <c r="D4" s="8">
        <f t="shared" ref="D4:G4" si="1">D9+D14</f>
        <v>1391.1399999999999</v>
      </c>
      <c r="E4" s="8">
        <f t="shared" si="1"/>
        <v>1513.88</v>
      </c>
      <c r="F4" s="8">
        <f t="shared" si="1"/>
        <v>1397.1100000000001</v>
      </c>
      <c r="G4" s="8">
        <f t="shared" si="1"/>
        <v>1821.3000000000002</v>
      </c>
      <c r="H4" s="9" t="s">
        <v>1</v>
      </c>
      <c r="I4" s="9"/>
    </row>
    <row r="5" spans="1:9" x14ac:dyDescent="0.3">
      <c r="A5" s="2"/>
      <c r="B5" s="10" t="s">
        <v>8</v>
      </c>
      <c r="C5" s="8">
        <f>C10+C15</f>
        <v>444.84000000000003</v>
      </c>
      <c r="D5" s="8">
        <f t="shared" ref="D5:G5" si="2">D10+D15</f>
        <v>370.24</v>
      </c>
      <c r="E5" s="8">
        <f t="shared" si="2"/>
        <v>328.73</v>
      </c>
      <c r="F5" s="8">
        <f t="shared" si="2"/>
        <v>283.92</v>
      </c>
      <c r="G5" s="8">
        <f t="shared" si="2"/>
        <v>212.13</v>
      </c>
      <c r="H5" s="9" t="s">
        <v>1</v>
      </c>
      <c r="I5" s="9"/>
    </row>
    <row r="6" spans="1:9" x14ac:dyDescent="0.3">
      <c r="A6" s="2"/>
      <c r="B6" s="10" t="s">
        <v>5</v>
      </c>
      <c r="C6" s="8">
        <f>C11+C16</f>
        <v>215.15</v>
      </c>
      <c r="D6" s="8">
        <f t="shared" ref="D6:G6" si="3">D11+D16</f>
        <v>308.84000000000003</v>
      </c>
      <c r="E6" s="8">
        <f t="shared" si="3"/>
        <v>195.86</v>
      </c>
      <c r="F6" s="8">
        <f t="shared" si="3"/>
        <v>194.56</v>
      </c>
      <c r="G6" s="8">
        <f t="shared" si="3"/>
        <v>199.36</v>
      </c>
      <c r="H6" s="9" t="s">
        <v>1</v>
      </c>
      <c r="I6" s="9"/>
    </row>
    <row r="7" spans="1:9" s="1" customFormat="1" x14ac:dyDescent="0.3">
      <c r="A7" s="2">
        <v>2</v>
      </c>
      <c r="B7" s="4" t="s">
        <v>4</v>
      </c>
      <c r="C7" s="5">
        <v>1710.9</v>
      </c>
      <c r="D7" s="5">
        <v>1710.9</v>
      </c>
      <c r="E7" s="5">
        <v>1710.95</v>
      </c>
      <c r="F7" s="5">
        <v>1806.76</v>
      </c>
      <c r="G7" s="5">
        <f>SUM(G8:G11)</f>
        <v>1806.75</v>
      </c>
      <c r="H7" s="6" t="s">
        <v>1</v>
      </c>
      <c r="I7" s="6"/>
    </row>
    <row r="8" spans="1:9" x14ac:dyDescent="0.3">
      <c r="A8" s="2"/>
      <c r="B8" s="7" t="s">
        <v>2</v>
      </c>
      <c r="C8" s="8">
        <v>251.16</v>
      </c>
      <c r="D8" s="8">
        <v>127.39</v>
      </c>
      <c r="E8" s="8">
        <v>305.83</v>
      </c>
      <c r="F8" s="11">
        <v>442.5</v>
      </c>
      <c r="G8" s="8">
        <v>285.3</v>
      </c>
      <c r="H8" s="9" t="s">
        <v>1</v>
      </c>
      <c r="I8" s="9"/>
    </row>
    <row r="9" spans="1:9" x14ac:dyDescent="0.3">
      <c r="A9" s="2"/>
      <c r="B9" s="7" t="s">
        <v>3</v>
      </c>
      <c r="C9" s="8">
        <v>1144.83</v>
      </c>
      <c r="D9" s="8">
        <v>1175.04</v>
      </c>
      <c r="E9" s="8">
        <v>1097.78</v>
      </c>
      <c r="F9" s="11">
        <v>988.11</v>
      </c>
      <c r="G9" s="8">
        <v>1284.46</v>
      </c>
      <c r="H9" s="9" t="s">
        <v>1</v>
      </c>
      <c r="I9" s="9"/>
    </row>
    <row r="10" spans="1:9" x14ac:dyDescent="0.3">
      <c r="A10" s="2"/>
      <c r="B10" s="10" t="s">
        <v>8</v>
      </c>
      <c r="C10" s="8">
        <v>249.72</v>
      </c>
      <c r="D10" s="8">
        <v>268.76</v>
      </c>
      <c r="E10" s="8">
        <v>224.43</v>
      </c>
      <c r="F10" s="11">
        <v>179.11</v>
      </c>
      <c r="G10" s="8">
        <v>136.41</v>
      </c>
      <c r="H10" s="9" t="s">
        <v>1</v>
      </c>
      <c r="I10" s="9"/>
    </row>
    <row r="11" spans="1:9" x14ac:dyDescent="0.3">
      <c r="A11" s="2"/>
      <c r="B11" s="10" t="s">
        <v>5</v>
      </c>
      <c r="C11" s="8">
        <v>65.19</v>
      </c>
      <c r="D11" s="8">
        <v>139.71</v>
      </c>
      <c r="E11" s="8">
        <v>78.19</v>
      </c>
      <c r="F11" s="11">
        <v>98.14</v>
      </c>
      <c r="G11" s="8">
        <v>100.58</v>
      </c>
      <c r="H11" s="9" t="s">
        <v>1</v>
      </c>
      <c r="I11" s="9"/>
    </row>
    <row r="12" spans="1:9" s="1" customFormat="1" x14ac:dyDescent="0.3">
      <c r="A12" s="2">
        <v>3</v>
      </c>
      <c r="B12" s="4" t="s">
        <v>6</v>
      </c>
      <c r="C12" s="5">
        <v>895.09</v>
      </c>
      <c r="D12" s="5">
        <v>895.09</v>
      </c>
      <c r="E12" s="5">
        <v>895.09</v>
      </c>
      <c r="F12" s="12">
        <v>895.09</v>
      </c>
      <c r="G12" s="5">
        <f>SUM(G13:G16)</f>
        <v>938.85</v>
      </c>
      <c r="H12" s="6" t="s">
        <v>1</v>
      </c>
      <c r="I12" s="6"/>
    </row>
    <row r="13" spans="1:9" x14ac:dyDescent="0.3">
      <c r="A13" s="2"/>
      <c r="B13" s="7" t="s">
        <v>2</v>
      </c>
      <c r="C13" s="8">
        <v>93.74</v>
      </c>
      <c r="D13" s="8">
        <v>408.38</v>
      </c>
      <c r="E13" s="8">
        <v>257.02999999999997</v>
      </c>
      <c r="F13" s="13">
        <v>284.86</v>
      </c>
      <c r="G13" s="8">
        <v>227.51</v>
      </c>
      <c r="H13" s="9" t="s">
        <v>1</v>
      </c>
      <c r="I13" s="9"/>
    </row>
    <row r="14" spans="1:9" x14ac:dyDescent="0.3">
      <c r="A14" s="2"/>
      <c r="B14" s="7" t="s">
        <v>3</v>
      </c>
      <c r="C14" s="8">
        <v>456.27</v>
      </c>
      <c r="D14" s="8">
        <v>216.1</v>
      </c>
      <c r="E14" s="8">
        <v>416.1</v>
      </c>
      <c r="F14" s="13">
        <v>409</v>
      </c>
      <c r="G14" s="8">
        <v>536.84</v>
      </c>
      <c r="H14" s="9" t="s">
        <v>1</v>
      </c>
      <c r="I14" s="9"/>
    </row>
    <row r="15" spans="1:9" x14ac:dyDescent="0.3">
      <c r="A15" s="2"/>
      <c r="B15" s="10" t="s">
        <v>8</v>
      </c>
      <c r="C15" s="8">
        <v>195.12</v>
      </c>
      <c r="D15" s="8">
        <v>101.48</v>
      </c>
      <c r="E15" s="8">
        <v>104.3</v>
      </c>
      <c r="F15" s="13">
        <v>104.81</v>
      </c>
      <c r="G15" s="8">
        <v>75.72</v>
      </c>
      <c r="H15" s="9" t="s">
        <v>1</v>
      </c>
      <c r="I15" s="9"/>
    </row>
    <row r="16" spans="1:9" x14ac:dyDescent="0.3">
      <c r="A16" s="2"/>
      <c r="B16" s="7" t="s">
        <v>5</v>
      </c>
      <c r="C16" s="8">
        <v>149.96</v>
      </c>
      <c r="D16" s="8">
        <v>169.13</v>
      </c>
      <c r="E16" s="8">
        <v>117.67</v>
      </c>
      <c r="F16" s="13">
        <v>96.42</v>
      </c>
      <c r="G16" s="8">
        <v>98.78</v>
      </c>
      <c r="H16" s="9" t="s">
        <v>1</v>
      </c>
      <c r="I16" s="9"/>
    </row>
    <row r="17" spans="1:9" x14ac:dyDescent="0.3">
      <c r="A17" s="2"/>
      <c r="B17" s="15" t="s">
        <v>7</v>
      </c>
      <c r="C17" s="15"/>
      <c r="D17" s="15"/>
      <c r="E17" s="15"/>
      <c r="F17" s="15"/>
      <c r="G17" s="15"/>
      <c r="H17" s="15"/>
      <c r="I17" s="15"/>
    </row>
  </sheetData>
  <sheetProtection formatCells="0" formatColumns="0" formatRows="0" insertColumns="0" insertRows="0" insertHyperlinks="0" deleteColumns="0" deleteRows="0" sort="0" autoFilter="0" pivotTables="0"/>
  <mergeCells count="1">
    <mergeCell ref="B17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sidkt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top</dc:creator>
  <cp:keywords/>
  <dc:description/>
  <cp:lastModifiedBy>user</cp:lastModifiedBy>
  <dcterms:created xsi:type="dcterms:W3CDTF">2015-10-05T21:49:36Z</dcterms:created>
  <dcterms:modified xsi:type="dcterms:W3CDTF">2024-04-03T05:27:48Z</dcterms:modified>
  <cp:category/>
</cp:coreProperties>
</file>